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8385" activeTab="1"/>
  </bookViews>
  <sheets>
    <sheet name="supham" sheetId="1" r:id="rId1"/>
    <sheet name="ngon ngu" sheetId="2" r:id="rId2"/>
    <sheet name="Sheet3" sheetId="3" r:id="rId3"/>
  </sheets>
  <definedNames>
    <definedName name="_xlnm._FilterDatabase" localSheetId="1" hidden="1">'ngon ngu'!$I$8:$I$276</definedName>
  </definedNames>
  <calcPr fullCalcOnLoad="1"/>
</workbook>
</file>

<file path=xl/sharedStrings.xml><?xml version="1.0" encoding="utf-8"?>
<sst xmlns="http://schemas.openxmlformats.org/spreadsheetml/2006/main" count="3374" uniqueCount="2139">
  <si>
    <t>TRAN THI PHUONG THAO</t>
  </si>
  <si>
    <t>TRAN THI PHUONG CHAU</t>
  </si>
  <si>
    <t>TRAN THUY DUNG</t>
  </si>
  <si>
    <t>PHAN THI THANH HIEN</t>
  </si>
  <si>
    <t>PHAM THI NGOC HIEN</t>
  </si>
  <si>
    <t>PHAM THI NGUYEN HOANG</t>
  </si>
  <si>
    <t>NGUYEN KHANH</t>
  </si>
  <si>
    <t>PHAN THI BICH LANH</t>
  </si>
  <si>
    <t>CAO THI MY LE</t>
  </si>
  <si>
    <t>NGUYEN THI CAM LY</t>
  </si>
  <si>
    <t>NGUYEN QUYNH NGA</t>
  </si>
  <si>
    <t>HUYNH THI KIM NGAN</t>
  </si>
  <si>
    <t>NIE DUONG KIM NGAN</t>
  </si>
  <si>
    <t>NGUYEN NGO BAO NGOC</t>
  </si>
  <si>
    <t>LE THI KIM NHI</t>
  </si>
  <si>
    <t>LE THI HOAI PHUONG</t>
  </si>
  <si>
    <t>HOANG THI NHA TRANG</t>
  </si>
  <si>
    <t>LE THI HUYEN TRANG</t>
  </si>
  <si>
    <t>NGUYEN THI THUY TRANG</t>
  </si>
  <si>
    <t>TRUONG THI THAO TRANG</t>
  </si>
  <si>
    <t>PHAM THI THUY UYEN</t>
  </si>
  <si>
    <t>LE NU HOANG YEN</t>
  </si>
  <si>
    <t>TRAN THI HUE</t>
  </si>
  <si>
    <t>NGUYEN CONG THUAN</t>
  </si>
  <si>
    <t>NGUYEN VU HONG AN</t>
  </si>
  <si>
    <t>TRINH NGUYEN NGOC HANH</t>
  </si>
  <si>
    <t>DANG THI THIEN THANH</t>
  </si>
  <si>
    <t>HOANG THI NGOC ANH</t>
  </si>
  <si>
    <t>LE VAN HUYEN</t>
  </si>
  <si>
    <t>LE THI LY</t>
  </si>
  <si>
    <t>NGUYEN THI QUYNH TRANG</t>
  </si>
  <si>
    <t>NGUYEN THI TUYET</t>
  </si>
  <si>
    <t>NGUYEN XUAN NGUYEN HANH</t>
  </si>
  <si>
    <t>HUYNH THI BICH HANG</t>
  </si>
  <si>
    <t>TRAN THI HOI</t>
  </si>
  <si>
    <t>HO NGOC QUYNH HUONG</t>
  </si>
  <si>
    <t>NGUYEN THI NGA</t>
  </si>
  <si>
    <t>LAI HOANG NHAT PHUONG</t>
  </si>
  <si>
    <t>NGUYEN HUU MINH PHUONG</t>
  </si>
  <si>
    <t>HOANG LE PHUONG THANH</t>
  </si>
  <si>
    <t>NGUYEN THI THANH THUY</t>
  </si>
  <si>
    <t>HO THI HUYEN TRAN</t>
  </si>
  <si>
    <t>NGUYEN THI BAO CHAU</t>
  </si>
  <si>
    <t>VO THI DAO</t>
  </si>
  <si>
    <t>VAN THI THUY NHI</t>
  </si>
  <si>
    <t>HO DIEU LINH</t>
  </si>
  <si>
    <t>NGUYEN HAI THUY</t>
  </si>
  <si>
    <t>HO THI TRAM</t>
  </si>
  <si>
    <t>VO DANG CUONG</t>
  </si>
  <si>
    <t>DINH NHU HONG DUC</t>
  </si>
  <si>
    <t>TON THAT BAO HUY</t>
  </si>
  <si>
    <t>LE THI HAI LINH</t>
  </si>
  <si>
    <t>PHAM TRAN NHAT TAN</t>
  </si>
  <si>
    <t>TRAN THI HA ANH</t>
  </si>
  <si>
    <t>LE PHAN HONG AN</t>
  </si>
  <si>
    <t>DAO THI KIM CHI</t>
  </si>
  <si>
    <t>HO THI DAN</t>
  </si>
  <si>
    <t>DINH THI MY DUYEN</t>
  </si>
  <si>
    <t>TRAN MY DUYEN</t>
  </si>
  <si>
    <t>TRAN THANH DUNG</t>
  </si>
  <si>
    <t>HO THI MINH DUC</t>
  </si>
  <si>
    <t>LE MINH HUY</t>
  </si>
  <si>
    <t>LUU THI DIEM HUONG</t>
  </si>
  <si>
    <t>LE NHAT KHANH</t>
  </si>
  <si>
    <t>NGUYEN VU KHANH</t>
  </si>
  <si>
    <t>PHAM THI LEN</t>
  </si>
  <si>
    <t>CHAU THI NGOC LINH</t>
  </si>
  <si>
    <t>TRAN THI KIEU LOAN</t>
  </si>
  <si>
    <t>NGUYEN QUANG LOI</t>
  </si>
  <si>
    <t>NGUYEN THI NGOC MAI</t>
  </si>
  <si>
    <t>DOAN THI NGUYET MINH</t>
  </si>
  <si>
    <t>NGUYEN BUI THUY MINH</t>
  </si>
  <si>
    <t>TU CONG MINH</t>
  </si>
  <si>
    <t>NGUYEN TRAN THAO MY</t>
  </si>
  <si>
    <t>HOANG THI Y NHI</t>
  </si>
  <si>
    <t>TRAN THI HA NHI</t>
  </si>
  <si>
    <t>PHAN THI QUYNH NHU</t>
  </si>
  <si>
    <t>TRAN THI QUYNH NHU</t>
  </si>
  <si>
    <t>NGUYEN THI PHAN</t>
  </si>
  <si>
    <t>NGUYEN THI HONG QUE</t>
  </si>
  <si>
    <t>HOANG LE PHUONG THAO</t>
  </si>
  <si>
    <t>NGUYEN THI DIEU THUY</t>
  </si>
  <si>
    <t>PHAN THI HOAI THUONG</t>
  </si>
  <si>
    <t>PHAM THI NGOC THUONG</t>
  </si>
  <si>
    <t>LAI THI NGOC TRINH</t>
  </si>
  <si>
    <t>CHAU PHUONG UYEN</t>
  </si>
  <si>
    <t>SAM THI VAN</t>
  </si>
  <si>
    <t>HO THI HANH VI</t>
  </si>
  <si>
    <t>NGUYEN NU HOANG YEN</t>
  </si>
  <si>
    <t>HOANG THI HIEN</t>
  </si>
  <si>
    <t>PHAN THI NHAT LINH</t>
  </si>
  <si>
    <t>DUONG THI MINH NGOC</t>
  </si>
  <si>
    <t>HOANG DONG NHI</t>
  </si>
  <si>
    <t>TRAN THI HOAI</t>
  </si>
  <si>
    <t>LE THI LINH</t>
  </si>
  <si>
    <t>LE THI OANH</t>
  </si>
  <si>
    <t>PHAN THI NHU QUYNH</t>
  </si>
  <si>
    <t>NGUYEN THI THAI</t>
  </si>
  <si>
    <t>VU KHAC THANG</t>
  </si>
  <si>
    <t>MAI THI THANH THUY</t>
  </si>
  <si>
    <t>NGO THI MY ANH</t>
  </si>
  <si>
    <t>VO THI AN</t>
  </si>
  <si>
    <t>HOANG THI NGOC BICH</t>
  </si>
  <si>
    <t>DINH NGOC THUY CUC</t>
  </si>
  <si>
    <t>TRAN THI TIEU NHI</t>
  </si>
  <si>
    <t>NGUYEN THI QUYNH NHU</t>
  </si>
  <si>
    <t>NGUYEN THI THANH PHUC</t>
  </si>
  <si>
    <t>LE THI NGOC QUYNH</t>
  </si>
  <si>
    <t>HUYNH NGOC YEN THI</t>
  </si>
  <si>
    <t>NGUYEN THI AI TRAM</t>
  </si>
  <si>
    <t>LE MINH TRI</t>
  </si>
  <si>
    <t>LE THI PHUONG UYEN</t>
  </si>
  <si>
    <t>PHAM THI PHUONG HOA</t>
  </si>
  <si>
    <t>HA DOAN NHAT MY</t>
  </si>
  <si>
    <t>PHAN THI THAO PHUONG</t>
  </si>
  <si>
    <t>TRAN THI THUY VI</t>
  </si>
  <si>
    <t>LE DUY QUOC ANH</t>
  </si>
  <si>
    <t>NGUYEN THI VAN ANH</t>
  </si>
  <si>
    <t>TON NU VAN ANH</t>
  </si>
  <si>
    <t>DO THI NGOC ANH</t>
  </si>
  <si>
    <t>LE MINH DUY</t>
  </si>
  <si>
    <t>LE THI DUYEN HAI</t>
  </si>
  <si>
    <t>NGUYEN NGUYEN HAO</t>
  </si>
  <si>
    <t>TRAN THI MY HAO</t>
  </si>
  <si>
    <t>LE THI THU HIEN</t>
  </si>
  <si>
    <t>TRAN THI NGOC LAN</t>
  </si>
  <si>
    <t>NGUYEN THI THANH LIEU</t>
  </si>
  <si>
    <t>PHAN THUY LINH</t>
  </si>
  <si>
    <t>PHAN DINH LOC</t>
  </si>
  <si>
    <t>LE THI THANH MINH</t>
  </si>
  <si>
    <t>NGUYEN THI DIEU MY</t>
  </si>
  <si>
    <t>NGUYEN THI MY NGOC</t>
  </si>
  <si>
    <t>TRAN HOANG BAO NGOC</t>
  </si>
  <si>
    <t>HO THI THANH NHAN</t>
  </si>
  <si>
    <t>TRAN THI NHAT</t>
  </si>
  <si>
    <t>HA THI THU NHI</t>
  </si>
  <si>
    <t>HO THI AI NHI</t>
  </si>
  <si>
    <t>NGUYEN CHAU BAO NHI</t>
  </si>
  <si>
    <t>TRAN NGOC THUY NHI</t>
  </si>
  <si>
    <t>HUYNH THI PHUONG NHUNG</t>
  </si>
  <si>
    <t>NGO THI HONG NHUNG</t>
  </si>
  <si>
    <t>NGUYEN THI HONG NHUNG</t>
  </si>
  <si>
    <t>TRUONG THI CAM NHUNG</t>
  </si>
  <si>
    <t>VO THI MY NHUNG</t>
  </si>
  <si>
    <t>NGO THI SO NY</t>
  </si>
  <si>
    <t>PHAM THI MY PHUNG</t>
  </si>
  <si>
    <t>VU LE NAM PHUONG</t>
  </si>
  <si>
    <t>VO THI BICH PHUONG</t>
  </si>
  <si>
    <t>NGUYEN THI KHANH QUYNH</t>
  </si>
  <si>
    <t>PHAM THI SAU</t>
  </si>
  <si>
    <t>LE THI PHUONG THAO</t>
  </si>
  <si>
    <t>LE NGUYEN UYEN THI</t>
  </si>
  <si>
    <t>NGO HOANG PHUONG THUY</t>
  </si>
  <si>
    <t>TRUONG ANH THU</t>
  </si>
  <si>
    <t>DOAN THI THUY TIEN</t>
  </si>
  <si>
    <t>NGUYEN THI CAM TU</t>
  </si>
  <si>
    <t>NGUYEN THI MY TU</t>
  </si>
  <si>
    <t>NGUYEN TU UYEN</t>
  </si>
  <si>
    <t>DUONG THI MY VY</t>
  </si>
  <si>
    <t>PHAN THI NHU Y</t>
  </si>
  <si>
    <t>NGUYEN THI VIET NGA</t>
  </si>
  <si>
    <t>TRAN THI NGOC TRAM</t>
  </si>
  <si>
    <t>NGO HA BAO KHANH</t>
  </si>
  <si>
    <t>DUONG THI THUY NGOC</t>
  </si>
  <si>
    <t>BUI TON NU MINH NHAT</t>
  </si>
  <si>
    <t>NGO UYEN THI</t>
  </si>
  <si>
    <t>LE THI MY DUYEN</t>
  </si>
  <si>
    <t>TRAN THI NGOC HA</t>
  </si>
  <si>
    <t>TRAN THI THU HA</t>
  </si>
  <si>
    <t>TRAN THI BAO NGOC</t>
  </si>
  <si>
    <t>PHAN THI MINH NGUYET</t>
  </si>
  <si>
    <t>TRAN THI Y NHI</t>
  </si>
  <si>
    <t>HOANG THI HUONG BINH</t>
  </si>
  <si>
    <t>HOANG THI HAI DUONG</t>
  </si>
  <si>
    <t>DUONG THI HONG HA</t>
  </si>
  <si>
    <t>NGUYEN THI HONG HANH</t>
  </si>
  <si>
    <t>PHAN HOANG MY LINH</t>
  </si>
  <si>
    <t>TONG THI BAO NGOC</t>
  </si>
  <si>
    <t>NGUYEN THI QUYNH NHI</t>
  </si>
  <si>
    <t>HO THI THU NHUNG</t>
  </si>
  <si>
    <t>HO THI THI</t>
  </si>
  <si>
    <t>PHAM DANG LUONG THUC</t>
  </si>
  <si>
    <t>NGUYEN THI NGOC YEN</t>
  </si>
  <si>
    <t>NGUYEN THI CAM LE</t>
  </si>
  <si>
    <t>NGUYEN TRAN CONG THI MY LOAN</t>
  </si>
  <si>
    <t>TRINH THI TRA MY</t>
  </si>
  <si>
    <t>TRAN THI TUYEN</t>
  </si>
  <si>
    <t>NGUYEN THI KHANH HA</t>
  </si>
  <si>
    <t>LE NGUYEN THANH LONG</t>
  </si>
  <si>
    <t>VO THI THANH NHAN</t>
  </si>
  <si>
    <t>711AA9021741</t>
  </si>
  <si>
    <t>LONG DINH K BICH</t>
  </si>
  <si>
    <t>KSOR H NIR</t>
  </si>
  <si>
    <t>TRUONG T N N PHUONG</t>
  </si>
  <si>
    <t>H XE</t>
  </si>
  <si>
    <t>711A56814964</t>
  </si>
  <si>
    <t>711A73634894</t>
  </si>
  <si>
    <t>711A83208779</t>
  </si>
  <si>
    <t>711AA1860464</t>
  </si>
  <si>
    <t>711AA1860509</t>
  </si>
  <si>
    <t>711AA1860946</t>
  </si>
  <si>
    <t>711AB5184834</t>
  </si>
  <si>
    <t>711AB3447388</t>
  </si>
  <si>
    <t>711AB6573767</t>
  </si>
  <si>
    <t>711AB3428679</t>
  </si>
  <si>
    <t>Nhận tiền qua thẻ</t>
  </si>
  <si>
    <t>Người lập bảng</t>
  </si>
  <si>
    <t>Kế toán học bổng</t>
  </si>
  <si>
    <t>Kế toán trưởng</t>
  </si>
  <si>
    <t>Trưởng phòng CTHSSV</t>
  </si>
  <si>
    <t>Hiệu trưởng</t>
  </si>
  <si>
    <t>Nguyễn Thị Thảo Tâm</t>
  </si>
  <si>
    <t>Lê Thị Mai Thảo</t>
  </si>
  <si>
    <t>Lê Nữ Minh Thảo</t>
  </si>
  <si>
    <t>Phạm Anh Huy</t>
  </si>
  <si>
    <r>
      <t xml:space="preserve">Bằng chữ: </t>
    </r>
    <r>
      <rPr>
        <b/>
        <i/>
        <sz val="12"/>
        <rFont val="Times New Roman"/>
        <family val="1"/>
      </rPr>
      <t>Tám trăm lẻ tám triệu ba trăm nghìn đồng./.</t>
    </r>
  </si>
  <si>
    <r>
      <t xml:space="preserve">Bằng chữ: </t>
    </r>
    <r>
      <rPr>
        <b/>
        <i/>
        <sz val="12"/>
        <rFont val="Times New Roman"/>
        <family val="1"/>
      </rPr>
      <t>Hai trăm tám mươi mốt triệu ba trăm ba mươi bảy nghìn năm trăm đồng./.</t>
    </r>
  </si>
  <si>
    <t>Tổng cộng:</t>
  </si>
  <si>
    <t>KHỐI SƯ PHẠM</t>
  </si>
  <si>
    <t>KHỐI NGÔN NGỮ</t>
  </si>
  <si>
    <t>ĐẠI HỌC HUẾ</t>
  </si>
  <si>
    <t>CỘNG HÒA XÃ HỘI CHỦ NGHĨA VIỆT NAM</t>
  </si>
  <si>
    <r>
      <t>TRƯỜ</t>
    </r>
    <r>
      <rPr>
        <b/>
        <u val="single"/>
        <sz val="13"/>
        <rFont val="Times New Roman"/>
        <family val="1"/>
      </rPr>
      <t>NG ĐẠI HỌC NGOẠ</t>
    </r>
    <r>
      <rPr>
        <b/>
        <sz val="13"/>
        <rFont val="Times New Roman"/>
        <family val="1"/>
      </rPr>
      <t>I NGỮ</t>
    </r>
  </si>
  <si>
    <r>
      <t xml:space="preserve">Độc </t>
    </r>
    <r>
      <rPr>
        <b/>
        <u val="single"/>
        <sz val="13"/>
        <rFont val="Times New Roman"/>
        <family val="1"/>
      </rPr>
      <t>lập - Tự do - Hạnh</t>
    </r>
    <r>
      <rPr>
        <b/>
        <sz val="13"/>
        <rFont val="Times New Roman"/>
        <family val="1"/>
      </rPr>
      <t xml:space="preserve"> phúc</t>
    </r>
  </si>
  <si>
    <t xml:space="preserve">DANH SÁCH SINH VIÊN NHẬN HỌC BỔNG  </t>
  </si>
  <si>
    <t>Stt</t>
  </si>
  <si>
    <t>Ngành</t>
  </si>
  <si>
    <t>Khãa</t>
  </si>
  <si>
    <t>M· SV</t>
  </si>
  <si>
    <t>Hä vµ tªn</t>
  </si>
  <si>
    <t>Ngµy sinh</t>
  </si>
  <si>
    <t>Sè CMND</t>
  </si>
  <si>
    <t>Sè TK</t>
  </si>
  <si>
    <t>Số tiền</t>
  </si>
  <si>
    <t>Ghi chú</t>
  </si>
  <si>
    <t>SP TiÕng Anh</t>
  </si>
  <si>
    <t>k9</t>
  </si>
  <si>
    <t>1270110015</t>
  </si>
  <si>
    <t>Lª ThÞ Ngäc ¸nh</t>
  </si>
  <si>
    <t>22/09/1994</t>
  </si>
  <si>
    <t>191825147</t>
  </si>
  <si>
    <t>1270110051</t>
  </si>
  <si>
    <t>Lª ThÞ Hµ</t>
  </si>
  <si>
    <t>02/02/1994</t>
  </si>
  <si>
    <t>205774825</t>
  </si>
  <si>
    <t>1270110052</t>
  </si>
  <si>
    <t>NguyÔn B¶o Hµ</t>
  </si>
  <si>
    <t>26/12/1993</t>
  </si>
  <si>
    <t>1270110053</t>
  </si>
  <si>
    <t>NguyÔn ThÞ Ngäc Hµ</t>
  </si>
  <si>
    <t>14/05/1994</t>
  </si>
  <si>
    <t>197290659</t>
  </si>
  <si>
    <t>1270110089</t>
  </si>
  <si>
    <t>NguyÔn ThÞ Hoa</t>
  </si>
  <si>
    <t>04/02/1994</t>
  </si>
  <si>
    <t>168465376</t>
  </si>
  <si>
    <t>1270110112</t>
  </si>
  <si>
    <t>TrÇn ThÞ Thanh Lam</t>
  </si>
  <si>
    <t>15/05/1993</t>
  </si>
  <si>
    <t>191798343</t>
  </si>
  <si>
    <t>1270110118</t>
  </si>
  <si>
    <t>D­¬ng ThÞ ¸nh Linh</t>
  </si>
  <si>
    <t>20/08/1994</t>
  </si>
  <si>
    <t>191823641</t>
  </si>
  <si>
    <t>1270110138</t>
  </si>
  <si>
    <t>Lª ThÞ NhËt Ly</t>
  </si>
  <si>
    <t>27/04/1994</t>
  </si>
  <si>
    <t>205846330</t>
  </si>
  <si>
    <t>1270110141</t>
  </si>
  <si>
    <t>§oµn ThÞ Lý</t>
  </si>
  <si>
    <t>30/12/1994</t>
  </si>
  <si>
    <t>197318480</t>
  </si>
  <si>
    <t>1270110147</t>
  </si>
  <si>
    <t>NguyÔn §¹i Minh</t>
  </si>
  <si>
    <t>30/07/1992</t>
  </si>
  <si>
    <t>191743411</t>
  </si>
  <si>
    <t>1270110163</t>
  </si>
  <si>
    <t>Vâ ThÞ Ly Na</t>
  </si>
  <si>
    <t>12/10/1994</t>
  </si>
  <si>
    <t>191837211</t>
  </si>
  <si>
    <t>1270110171</t>
  </si>
  <si>
    <t>Cao ThÞ Nh­ Ngäc</t>
  </si>
  <si>
    <t>27/11/1994</t>
  </si>
  <si>
    <t>191823543</t>
  </si>
  <si>
    <t>1270110182</t>
  </si>
  <si>
    <t>NguyÔn ThÞ Hång Ngäc</t>
  </si>
  <si>
    <t>13/07/1993</t>
  </si>
  <si>
    <t>1270110207</t>
  </si>
  <si>
    <t>TrÇn ThÞ Hång Nhi</t>
  </si>
  <si>
    <t>22/04/1994</t>
  </si>
  <si>
    <t>191809943</t>
  </si>
  <si>
    <t>1270110211</t>
  </si>
  <si>
    <t>Hå ThÞ Nh­</t>
  </si>
  <si>
    <t>09/11/1994</t>
  </si>
  <si>
    <t>191817910</t>
  </si>
  <si>
    <t>1270110224</t>
  </si>
  <si>
    <t>Phan Phanh</t>
  </si>
  <si>
    <t>26/10/1993</t>
  </si>
  <si>
    <t>191799074</t>
  </si>
  <si>
    <t>1270110228</t>
  </si>
  <si>
    <t>Cao ThÞ Ph­¬ng</t>
  </si>
  <si>
    <t>20/10/1994</t>
  </si>
  <si>
    <t>184043408</t>
  </si>
  <si>
    <t>1270110252</t>
  </si>
  <si>
    <t>ArÊt S¬m</t>
  </si>
  <si>
    <t>22/12/1994</t>
  </si>
  <si>
    <t>205563453</t>
  </si>
  <si>
    <t>1270110268</t>
  </si>
  <si>
    <t>NguyÔn Lan Thµnh</t>
  </si>
  <si>
    <t>06/04/1994</t>
  </si>
  <si>
    <t>197312931</t>
  </si>
  <si>
    <t>1270110274</t>
  </si>
  <si>
    <t>Lª ThÞ Thanh Th¶o</t>
  </si>
  <si>
    <t>01/06/1994</t>
  </si>
  <si>
    <t>191782332</t>
  </si>
  <si>
    <t>1270110285</t>
  </si>
  <si>
    <t>T«n N÷ Hoµng Minh Thi</t>
  </si>
  <si>
    <t>18/10/1994</t>
  </si>
  <si>
    <t>191808906</t>
  </si>
  <si>
    <t>1270110308</t>
  </si>
  <si>
    <t>NguyÔn ThÞ T×nh</t>
  </si>
  <si>
    <t>15/08/1994</t>
  </si>
  <si>
    <t>241478799</t>
  </si>
  <si>
    <t>1270110310</t>
  </si>
  <si>
    <t>Ating Toµn</t>
  </si>
  <si>
    <t>09/04/1994</t>
  </si>
  <si>
    <t>205594434</t>
  </si>
  <si>
    <t>1270110325</t>
  </si>
  <si>
    <t>Tr­¬ng Thanh B¶o Tr©n</t>
  </si>
  <si>
    <t>22/05/1994</t>
  </si>
  <si>
    <t>191794511</t>
  </si>
  <si>
    <t>1270110339</t>
  </si>
  <si>
    <t>NguyÔn Thanh Tïng</t>
  </si>
  <si>
    <t>191808593</t>
  </si>
  <si>
    <t>1270110342</t>
  </si>
  <si>
    <t>Huúnh NhËt Uyªn</t>
  </si>
  <si>
    <t>07/06/1994</t>
  </si>
  <si>
    <t>191808421</t>
  </si>
  <si>
    <t>1270110348</t>
  </si>
  <si>
    <t>Hå ThÞ Thanh V©n</t>
  </si>
  <si>
    <t>28/08/1994</t>
  </si>
  <si>
    <t>191832380</t>
  </si>
  <si>
    <t>SP TiÕng Ph¸p</t>
  </si>
  <si>
    <t>1270310003</t>
  </si>
  <si>
    <t>Phan Mü H»ng</t>
  </si>
  <si>
    <t>30/06/1994</t>
  </si>
  <si>
    <t>191837713</t>
  </si>
  <si>
    <t>SP TiÕng Trung</t>
  </si>
  <si>
    <t>1270410016</t>
  </si>
  <si>
    <t>Hoµng ThÞ Thanh HuyÒn</t>
  </si>
  <si>
    <t>03/11/1994</t>
  </si>
  <si>
    <t>194530838</t>
  </si>
  <si>
    <t>1270410032</t>
  </si>
  <si>
    <t>NguyÔn ThÞ Thanh Pha</t>
  </si>
  <si>
    <t>03/08/1994</t>
  </si>
  <si>
    <t>191809555</t>
  </si>
  <si>
    <t>ViÖt Nam häc</t>
  </si>
  <si>
    <t>1270510002</t>
  </si>
  <si>
    <t>Tr­¬ng Ngäc ¸nh</t>
  </si>
  <si>
    <t>16/11/1994</t>
  </si>
  <si>
    <t>191856815</t>
  </si>
  <si>
    <t>1270510006</t>
  </si>
  <si>
    <t>NguyÔn ThÞ Th¶o</t>
  </si>
  <si>
    <t>10/06/1994</t>
  </si>
  <si>
    <t>187437299</t>
  </si>
  <si>
    <t>Quèc tÕ häc</t>
  </si>
  <si>
    <t>1270610029</t>
  </si>
  <si>
    <t>NguyÔn ThÞ H»ng</t>
  </si>
  <si>
    <t>29/03/1994</t>
  </si>
  <si>
    <t>191822918</t>
  </si>
  <si>
    <t>1270610058</t>
  </si>
  <si>
    <t>§Æng ThÞ ¸nh NguyÖt</t>
  </si>
  <si>
    <t>26/03/1994</t>
  </si>
  <si>
    <t>191835168</t>
  </si>
  <si>
    <t>1270610063</t>
  </si>
  <si>
    <t>Lª ThÞ Quúnh Nh­</t>
  </si>
  <si>
    <t>28/10/1994</t>
  </si>
  <si>
    <t>191822176</t>
  </si>
  <si>
    <t>TiÕng Anh</t>
  </si>
  <si>
    <t>1275110024</t>
  </si>
  <si>
    <t>Tr­¬ng ThÞ Thuú Dung</t>
  </si>
  <si>
    <t>17/11/1994</t>
  </si>
  <si>
    <t>191816319</t>
  </si>
  <si>
    <t>1275110032</t>
  </si>
  <si>
    <t>Phan ThÞ H¶i §­êng</t>
  </si>
  <si>
    <t>20/11/1994</t>
  </si>
  <si>
    <t>187379924</t>
  </si>
  <si>
    <t>1275110074</t>
  </si>
  <si>
    <t>TriÖu ThÞ Hoµng</t>
  </si>
  <si>
    <t>15/05/1994</t>
  </si>
  <si>
    <t>221352510</t>
  </si>
  <si>
    <t>1275110097</t>
  </si>
  <si>
    <t>Bïi ThÞ Nh­ Kh¸nh</t>
  </si>
  <si>
    <t/>
  </si>
  <si>
    <t>1275110126</t>
  </si>
  <si>
    <t>D­¬ng Xu©n Léc</t>
  </si>
  <si>
    <t>14/11/1994</t>
  </si>
  <si>
    <t>187177367</t>
  </si>
  <si>
    <t>1275110133</t>
  </si>
  <si>
    <t>Lª ThÞ Ph­¬ng Ly</t>
  </si>
  <si>
    <t>04/07/1993</t>
  </si>
  <si>
    <t>197319081</t>
  </si>
  <si>
    <t>1275110134</t>
  </si>
  <si>
    <t>NguyÔn ThÞ Ly</t>
  </si>
  <si>
    <t>27/10/1994</t>
  </si>
  <si>
    <t>197276955</t>
  </si>
  <si>
    <t>1275110150</t>
  </si>
  <si>
    <t>Hoµng ThÞ Ngäc</t>
  </si>
  <si>
    <t>08/01/1994</t>
  </si>
  <si>
    <t>187435676</t>
  </si>
  <si>
    <t>1275110153</t>
  </si>
  <si>
    <t>L­¬ng ThÞ Kim Ngäc</t>
  </si>
  <si>
    <t>1275110160</t>
  </si>
  <si>
    <t>Ng« ThÞ Thanh Nhµn</t>
  </si>
  <si>
    <t>21/10/1993</t>
  </si>
  <si>
    <t>191784247</t>
  </si>
  <si>
    <t>1275110163</t>
  </si>
  <si>
    <t>NguyÔn Quang Nh©n</t>
  </si>
  <si>
    <t>07/11/1994</t>
  </si>
  <si>
    <t>191820006</t>
  </si>
  <si>
    <t>1275110173</t>
  </si>
  <si>
    <t>Tr­¬ng ThÞ Thuý Nhi</t>
  </si>
  <si>
    <t>01/01/1994</t>
  </si>
  <si>
    <t>191820017</t>
  </si>
  <si>
    <t>1275110193</t>
  </si>
  <si>
    <t>Lª Nguyªn Ph­¬ng</t>
  </si>
  <si>
    <t>10/08/1994</t>
  </si>
  <si>
    <t>191816649</t>
  </si>
  <si>
    <t>1275110194</t>
  </si>
  <si>
    <t>Lª ThÞ Quúnh Ph­¬ng</t>
  </si>
  <si>
    <t>16/04/1994</t>
  </si>
  <si>
    <t>197312637</t>
  </si>
  <si>
    <t>1275110198</t>
  </si>
  <si>
    <t>NguyÔn ThÞ Th¶o Ph­¬ng</t>
  </si>
  <si>
    <t>17/01/1994</t>
  </si>
  <si>
    <t>197275972</t>
  </si>
  <si>
    <t>1275110203</t>
  </si>
  <si>
    <t>R¬ Ch©m Phy­r</t>
  </si>
  <si>
    <t>13/03/1992</t>
  </si>
  <si>
    <t>230945114</t>
  </si>
  <si>
    <t>1275110207</t>
  </si>
  <si>
    <t>Hoµng ThÞ Thu QuÕ</t>
  </si>
  <si>
    <t>28/09/1994</t>
  </si>
  <si>
    <t>191832913</t>
  </si>
  <si>
    <t>1275110218</t>
  </si>
  <si>
    <t>Lª Hoµng Thuý Sang</t>
  </si>
  <si>
    <t>25/10/1994</t>
  </si>
  <si>
    <t>191815704</t>
  </si>
  <si>
    <t>1275110254</t>
  </si>
  <si>
    <t>NguyÔn ThÞ Thñy</t>
  </si>
  <si>
    <t>20/07/1994</t>
  </si>
  <si>
    <t>194500812</t>
  </si>
  <si>
    <t>1275110262</t>
  </si>
  <si>
    <t>Lª ThÞ T×nh</t>
  </si>
  <si>
    <t>04/08/1994</t>
  </si>
  <si>
    <t>187177364</t>
  </si>
  <si>
    <t>1275110276</t>
  </si>
  <si>
    <t>Huúnh ThÞ Thu Tr©m</t>
  </si>
  <si>
    <t>21/09/1994</t>
  </si>
  <si>
    <t>191823395</t>
  </si>
  <si>
    <t>1275110286</t>
  </si>
  <si>
    <t>NguyÔn ThÞ Thanh Tó</t>
  </si>
  <si>
    <t>21/08/1994</t>
  </si>
  <si>
    <t>191821938</t>
  </si>
  <si>
    <t>TiÕng Nga</t>
  </si>
  <si>
    <t>1275210022</t>
  </si>
  <si>
    <t>NguyÔn ThÞ Thu YÕn</t>
  </si>
  <si>
    <t>22/07/1994</t>
  </si>
  <si>
    <t>215291825</t>
  </si>
  <si>
    <t>TiÕng  Ph¸p</t>
  </si>
  <si>
    <t>1275310004</t>
  </si>
  <si>
    <t>Hoµng ThÞ DiÖu HuyÒn</t>
  </si>
  <si>
    <t>27/06/1994</t>
  </si>
  <si>
    <t>191821590</t>
  </si>
  <si>
    <t>1275310006</t>
  </si>
  <si>
    <t>NguyÔn ThÞ Kim Liªn</t>
  </si>
  <si>
    <t>09/07/1994</t>
  </si>
  <si>
    <t>191821921</t>
  </si>
  <si>
    <t>TiÕng Trung</t>
  </si>
  <si>
    <t>1275410017</t>
  </si>
  <si>
    <t>Bïi ThÞ Thanh Lam</t>
  </si>
  <si>
    <t>31/12/1994</t>
  </si>
  <si>
    <t>191837114</t>
  </si>
  <si>
    <t>1275410025</t>
  </si>
  <si>
    <t>NguyÔn ThÞ Mü</t>
  </si>
  <si>
    <t>184160468</t>
  </si>
  <si>
    <t>1275410028</t>
  </si>
  <si>
    <t>Lª ThÞ Nhung</t>
  </si>
  <si>
    <t>14/08/1994</t>
  </si>
  <si>
    <t>187333126</t>
  </si>
  <si>
    <t>1275410029</t>
  </si>
  <si>
    <t>NguyÔn Ngäc Qu©n</t>
  </si>
  <si>
    <t>194837594</t>
  </si>
  <si>
    <t>1275410035</t>
  </si>
  <si>
    <t>Bïi ThÞ Th¾m</t>
  </si>
  <si>
    <t>187437300</t>
  </si>
  <si>
    <t>1275410103</t>
  </si>
  <si>
    <t>NguyÔn ThÞ Hµ Thanh</t>
  </si>
  <si>
    <t>01/05/1994</t>
  </si>
  <si>
    <t>197294568</t>
  </si>
  <si>
    <t>TiÕng NhËt</t>
  </si>
  <si>
    <t>1275510003</t>
  </si>
  <si>
    <t>Lª ThÞ Hång Anh</t>
  </si>
  <si>
    <t>29/08/1994</t>
  </si>
  <si>
    <t>225705333</t>
  </si>
  <si>
    <t>1275510008</t>
  </si>
  <si>
    <t>Huúnh ThÞ Ngäc DiÖp</t>
  </si>
  <si>
    <t>15/11/1994</t>
  </si>
  <si>
    <t>191814737</t>
  </si>
  <si>
    <t>1275510015</t>
  </si>
  <si>
    <t>NguyÔn ThÞ ¸nh Hµ</t>
  </si>
  <si>
    <t>18/03/1994</t>
  </si>
  <si>
    <t>191800937</t>
  </si>
  <si>
    <t>1275510017</t>
  </si>
  <si>
    <t>TrÇn HuyÒn BÝch H¶o</t>
  </si>
  <si>
    <t>14/07/1994</t>
  </si>
  <si>
    <t>191823618</t>
  </si>
  <si>
    <t>1275510042</t>
  </si>
  <si>
    <t>Ph¹m ThÞ Trµ My</t>
  </si>
  <si>
    <t>03/04/1994</t>
  </si>
  <si>
    <t>191832344</t>
  </si>
  <si>
    <t>1275510048</t>
  </si>
  <si>
    <t>Lª ThÞ Ng©n</t>
  </si>
  <si>
    <t>02/11/1994</t>
  </si>
  <si>
    <t>174152380</t>
  </si>
  <si>
    <t>1275510056</t>
  </si>
  <si>
    <t>Lª ThÞ TuyÕt Nhi</t>
  </si>
  <si>
    <t>27/07/1994</t>
  </si>
  <si>
    <t>191835532</t>
  </si>
  <si>
    <t>1275510096</t>
  </si>
  <si>
    <t>NguyÔn Minh Th­</t>
  </si>
  <si>
    <t>07/09/1994</t>
  </si>
  <si>
    <t>191837321</t>
  </si>
  <si>
    <t>TiÕng Hµn</t>
  </si>
  <si>
    <t>1275610014</t>
  </si>
  <si>
    <t>NguyÔn ThÞ H­êng</t>
  </si>
  <si>
    <t>29/07/1994</t>
  </si>
  <si>
    <t>163173969</t>
  </si>
  <si>
    <t>1275610018</t>
  </si>
  <si>
    <t>NguyÔn Thuú Linh</t>
  </si>
  <si>
    <t>11/08/1994</t>
  </si>
  <si>
    <t>187449807</t>
  </si>
  <si>
    <t>1275610041</t>
  </si>
  <si>
    <t>NguyÔn ThÞ T­êng Vi</t>
  </si>
  <si>
    <t>197310661</t>
  </si>
  <si>
    <t>k10</t>
  </si>
  <si>
    <t>13F7011006</t>
  </si>
  <si>
    <t>NguyÔn ThÞ Kim Anh</t>
  </si>
  <si>
    <t>23/11/1995</t>
  </si>
  <si>
    <t>191862620</t>
  </si>
  <si>
    <t>13F7011023</t>
  </si>
  <si>
    <t>C¬ SÜ B«ng</t>
  </si>
  <si>
    <t>01/01/1995</t>
  </si>
  <si>
    <t>205910009</t>
  </si>
  <si>
    <t>13F7011027</t>
  </si>
  <si>
    <t>Tr­¬ng Th¸i Ch©n</t>
  </si>
  <si>
    <t>28/11/1995</t>
  </si>
  <si>
    <t>191871612</t>
  </si>
  <si>
    <t>13F7011028</t>
  </si>
  <si>
    <t>Bïi Ngäc B¶o Ch©u</t>
  </si>
  <si>
    <t>22/06/1995</t>
  </si>
  <si>
    <t>191841556</t>
  </si>
  <si>
    <t>13F7011064</t>
  </si>
  <si>
    <t>§inh ThÞ Hµ</t>
  </si>
  <si>
    <t>24/03/1995</t>
  </si>
  <si>
    <t>205975959</t>
  </si>
  <si>
    <t>13F7011081</t>
  </si>
  <si>
    <t>Hoµng ThÞ DiÔm H»ng</t>
  </si>
  <si>
    <t>27/03/1995</t>
  </si>
  <si>
    <t>191855866</t>
  </si>
  <si>
    <t>13F7011088</t>
  </si>
  <si>
    <t>Lª ThÞ HiÒn</t>
  </si>
  <si>
    <t>09/12/1995</t>
  </si>
  <si>
    <t>197323649</t>
  </si>
  <si>
    <t>13F7011113</t>
  </si>
  <si>
    <t>Jami</t>
  </si>
  <si>
    <t>30/06/1995</t>
  </si>
  <si>
    <t>233188900</t>
  </si>
  <si>
    <t>13F7011114</t>
  </si>
  <si>
    <t>Hå V¨n KÐt</t>
  </si>
  <si>
    <t>13/03/1995</t>
  </si>
  <si>
    <t>191851857</t>
  </si>
  <si>
    <t>13F7011116</t>
  </si>
  <si>
    <t>NguyÔn Hoµng B¶o Khanh</t>
  </si>
  <si>
    <t>29/03/1995</t>
  </si>
  <si>
    <t>221404804</t>
  </si>
  <si>
    <t>13F7011120</t>
  </si>
  <si>
    <t>Lª ThÞ H­¬ng Lan</t>
  </si>
  <si>
    <t>13/11/1995</t>
  </si>
  <si>
    <t>191862610</t>
  </si>
  <si>
    <t>13F7011128</t>
  </si>
  <si>
    <t>NguyÔn ThÞ NhËt LÖ</t>
  </si>
  <si>
    <t>19/02/1995</t>
  </si>
  <si>
    <t>191858645</t>
  </si>
  <si>
    <t>13F7011136</t>
  </si>
  <si>
    <t>NguyÔn ThÞ Kh¸nh Linh</t>
  </si>
  <si>
    <t>11/08/1995</t>
  </si>
  <si>
    <t>191835918</t>
  </si>
  <si>
    <t>13F7011140</t>
  </si>
  <si>
    <t>Vâ ThÞ Linh</t>
  </si>
  <si>
    <t>15/09/1995</t>
  </si>
  <si>
    <t>197353999</t>
  </si>
  <si>
    <t>13F7011142</t>
  </si>
  <si>
    <t>Vâ ThÞ Loan</t>
  </si>
  <si>
    <t>16/07/1995</t>
  </si>
  <si>
    <t>197344575</t>
  </si>
  <si>
    <t>13F7011156</t>
  </si>
  <si>
    <t>Z¬ R©m ThÞ Thanh Mai</t>
  </si>
  <si>
    <t>10/10/1995</t>
  </si>
  <si>
    <t>205710607</t>
  </si>
  <si>
    <t>13F7011181</t>
  </si>
  <si>
    <t>Hoµng ThÞ Kim Ng©n</t>
  </si>
  <si>
    <t>12/10/1995</t>
  </si>
  <si>
    <t>191895874</t>
  </si>
  <si>
    <t>13F7011192</t>
  </si>
  <si>
    <t>NguyÔn BÝch Ngäc</t>
  </si>
  <si>
    <t>14/11/1995</t>
  </si>
  <si>
    <t>191873141</t>
  </si>
  <si>
    <t>13F7011200</t>
  </si>
  <si>
    <t>Ph¹m ThÞ Thanh Nhµn</t>
  </si>
  <si>
    <t>26/03/1995</t>
  </si>
  <si>
    <t>191824737</t>
  </si>
  <si>
    <t>13F7011202</t>
  </si>
  <si>
    <t>NguyÔn ThÞ Minh NhËt</t>
  </si>
  <si>
    <t>12/02/1995</t>
  </si>
  <si>
    <t>191840456</t>
  </si>
  <si>
    <t>13F7011212</t>
  </si>
  <si>
    <t>NguyÔn ThÞ Ph­¬ng Nhi</t>
  </si>
  <si>
    <t>27/04/1995</t>
  </si>
  <si>
    <t>191870004</t>
  </si>
  <si>
    <t>13F7011213</t>
  </si>
  <si>
    <t>TrÇn Ph­¬ng Nhi</t>
  </si>
  <si>
    <t>30/12/1995</t>
  </si>
  <si>
    <t>025197979</t>
  </si>
  <si>
    <t>13F7011216</t>
  </si>
  <si>
    <t>Tr­¬ng Hoµng B¶o Nhi</t>
  </si>
  <si>
    <t>01/11/1995</t>
  </si>
  <si>
    <t>191861172</t>
  </si>
  <si>
    <t>13F7011246</t>
  </si>
  <si>
    <t>TrÇn ThÞ BÝch Ph­¬ng</t>
  </si>
  <si>
    <t>04/09/1995</t>
  </si>
  <si>
    <t>191870343</t>
  </si>
  <si>
    <t>13F7011249</t>
  </si>
  <si>
    <t>TrÇn Nh· Qu©n</t>
  </si>
  <si>
    <t>27/01/1995</t>
  </si>
  <si>
    <t>191826235</t>
  </si>
  <si>
    <t>13F7011257</t>
  </si>
  <si>
    <t>NguyÔn Ngäc S¬n</t>
  </si>
  <si>
    <t>28/12/1995</t>
  </si>
  <si>
    <t>221404828</t>
  </si>
  <si>
    <t>13F7011271</t>
  </si>
  <si>
    <t>TrÇn ThÞ Thanh Thanh</t>
  </si>
  <si>
    <t>31/03/1995</t>
  </si>
  <si>
    <t>191871515</t>
  </si>
  <si>
    <t>13F7011276</t>
  </si>
  <si>
    <t>Ka Phu ThÞ Th¶o</t>
  </si>
  <si>
    <t>24/09/1995</t>
  </si>
  <si>
    <t>205910025</t>
  </si>
  <si>
    <t>13F7011312</t>
  </si>
  <si>
    <t>Lª Ph­¬ng Thñy Tiªn</t>
  </si>
  <si>
    <t>191861021</t>
  </si>
  <si>
    <t>13F7011353</t>
  </si>
  <si>
    <t>Blóp ThÞ ViÕt</t>
  </si>
  <si>
    <t>10/01/1995</t>
  </si>
  <si>
    <t>205975828</t>
  </si>
  <si>
    <t>13F7031069</t>
  </si>
  <si>
    <t>NguyÔn ThÞ BÝch Th¶o</t>
  </si>
  <si>
    <t>08/02/1995</t>
  </si>
  <si>
    <t>191861208</t>
  </si>
  <si>
    <t>13F7031002</t>
  </si>
  <si>
    <t>Quý Uyªn Th¶o</t>
  </si>
  <si>
    <t>15/02/1995</t>
  </si>
  <si>
    <t>191862636</t>
  </si>
  <si>
    <t>13F7031076</t>
  </si>
  <si>
    <t>§inh ThÞ Thoa</t>
  </si>
  <si>
    <t>14/10/1995</t>
  </si>
  <si>
    <t>164551062</t>
  </si>
  <si>
    <t>13F7031003</t>
  </si>
  <si>
    <t>Lª Anh Th«ng</t>
  </si>
  <si>
    <t>22/04/1995</t>
  </si>
  <si>
    <t>191841359</t>
  </si>
  <si>
    <t>13F7041026</t>
  </si>
  <si>
    <t>Lª ThÞ Thóy Ph­îng</t>
  </si>
  <si>
    <t>20/03/1994</t>
  </si>
  <si>
    <t>197279805</t>
  </si>
  <si>
    <t>13F7041036</t>
  </si>
  <si>
    <t>Ph¹m ThÞ Thu Trang</t>
  </si>
  <si>
    <t>25/12/1995</t>
  </si>
  <si>
    <t>194509026</t>
  </si>
  <si>
    <t>13F7051012</t>
  </si>
  <si>
    <t>NguyÔn ThÞ Kim Cóc</t>
  </si>
  <si>
    <t>23/10/1995</t>
  </si>
  <si>
    <t>191853105</t>
  </si>
  <si>
    <t>13F7051021</t>
  </si>
  <si>
    <t>§oµn ThÞ Thu Hµ</t>
  </si>
  <si>
    <t>191848358</t>
  </si>
  <si>
    <t>13F7051057</t>
  </si>
  <si>
    <t>TrÇn ThÞ Ph­¬ng Th¶o</t>
  </si>
  <si>
    <t>08/07/1995</t>
  </si>
  <si>
    <t>205907920</t>
  </si>
  <si>
    <t>13F7051067</t>
  </si>
  <si>
    <t>§oµn ThÞ Thu Trang</t>
  </si>
  <si>
    <t>06/03/1995</t>
  </si>
  <si>
    <t>13F7511016</t>
  </si>
  <si>
    <t>Lßng Dinh K' BÝch</t>
  </si>
  <si>
    <t>04/05/1995</t>
  </si>
  <si>
    <t>250981521</t>
  </si>
  <si>
    <t>13F7511018</t>
  </si>
  <si>
    <t>TrÇn ThÞ Ph­¬ng Ch©u</t>
  </si>
  <si>
    <t>20/01/1995</t>
  </si>
  <si>
    <t>191881613</t>
  </si>
  <si>
    <t>13F7511039</t>
  </si>
  <si>
    <t>TrÇn Thïy Dung</t>
  </si>
  <si>
    <t>14/09/1995</t>
  </si>
  <si>
    <t>191865336</t>
  </si>
  <si>
    <t>13F7511069</t>
  </si>
  <si>
    <t>Phan ThÞ Thanh HiÒn</t>
  </si>
  <si>
    <t>191848381</t>
  </si>
  <si>
    <t>13F7511070</t>
  </si>
  <si>
    <t>Ph¹m ThÞ Ngäc HiÒn</t>
  </si>
  <si>
    <t>14/04/1995</t>
  </si>
  <si>
    <t>225650541</t>
  </si>
  <si>
    <t>13F7511077</t>
  </si>
  <si>
    <t>Ph¹m ThÞ NguyÔn Hoµng</t>
  </si>
  <si>
    <t>21/08/1995</t>
  </si>
  <si>
    <t>197311694</t>
  </si>
  <si>
    <t>13F7511097</t>
  </si>
  <si>
    <t>NguyÔn ThÞ H­¬ng</t>
  </si>
  <si>
    <t>20/12/1995</t>
  </si>
  <si>
    <t>191836970</t>
  </si>
  <si>
    <t>13F7511106</t>
  </si>
  <si>
    <t>NguyÔn Kh¸nh</t>
  </si>
  <si>
    <t>09/10/1995</t>
  </si>
  <si>
    <t>191854014</t>
  </si>
  <si>
    <t>13F7511112</t>
  </si>
  <si>
    <t>Phan ThÞ BÝch Lµnh</t>
  </si>
  <si>
    <t>13/04/1995</t>
  </si>
  <si>
    <t>205818670</t>
  </si>
  <si>
    <t>13F7511113</t>
  </si>
  <si>
    <t>Cao ThÞ Mü LÖ</t>
  </si>
  <si>
    <t>17/05/1995</t>
  </si>
  <si>
    <t>230937626</t>
  </si>
  <si>
    <t>13F7511132</t>
  </si>
  <si>
    <t>NguyÔn ThÞ CÈm Ly</t>
  </si>
  <si>
    <t>27/02/1995</t>
  </si>
  <si>
    <t>197326382</t>
  </si>
  <si>
    <t>13F7511146</t>
  </si>
  <si>
    <t>NguyÔn Quúnh Nga</t>
  </si>
  <si>
    <t>241587008</t>
  </si>
  <si>
    <t>13F7511151</t>
  </si>
  <si>
    <t>Huúnh ThÞ Kim Ng©n</t>
  </si>
  <si>
    <t>29/09/1994</t>
  </si>
  <si>
    <t>191809447</t>
  </si>
  <si>
    <t>13F7511157</t>
  </si>
  <si>
    <t>Niª D­¬ng Kim Ng©n</t>
  </si>
  <si>
    <t>21/10/1995</t>
  </si>
  <si>
    <t>241510903</t>
  </si>
  <si>
    <t>13F7511163</t>
  </si>
  <si>
    <t>NguyÔn Ng« B¶o Ngäc</t>
  </si>
  <si>
    <t>05/01/1995</t>
  </si>
  <si>
    <t>191866527</t>
  </si>
  <si>
    <t>13F7511185</t>
  </si>
  <si>
    <t>Lª ThÞ Kim Nhi</t>
  </si>
  <si>
    <t>20/09/1995</t>
  </si>
  <si>
    <t>191850937</t>
  </si>
  <si>
    <t>13F7511205</t>
  </si>
  <si>
    <t>Ksor H' Nir</t>
  </si>
  <si>
    <t>15/10/1995</t>
  </si>
  <si>
    <t>231075123</t>
  </si>
  <si>
    <t>13F7511216</t>
  </si>
  <si>
    <t>Lª ThÞ Hoµi Ph­¬ng</t>
  </si>
  <si>
    <t>01/09/1995</t>
  </si>
  <si>
    <t>197301756</t>
  </si>
  <si>
    <t>13F7511256</t>
  </si>
  <si>
    <t>NguyÔn Ph­¬ng Th¶o</t>
  </si>
  <si>
    <t>02/04/1995</t>
  </si>
  <si>
    <t>13F7511268</t>
  </si>
  <si>
    <t>§ç Tr­¬ng NhËt ThÞnh</t>
  </si>
  <si>
    <t>27/07/1995</t>
  </si>
  <si>
    <t>231068008</t>
  </si>
  <si>
    <t>13F7511303</t>
  </si>
  <si>
    <t>Hoµng ThÞ Nha Trang</t>
  </si>
  <si>
    <t>20/11/1995</t>
  </si>
  <si>
    <t>191861229</t>
  </si>
  <si>
    <t>13F7511305</t>
  </si>
  <si>
    <t>Lª ThÞ HuyÒn Trang</t>
  </si>
  <si>
    <t>191851908</t>
  </si>
  <si>
    <t>13F7511309</t>
  </si>
  <si>
    <t>NguyÔn ThÞ Thïy Trang</t>
  </si>
  <si>
    <t>06/11/1995</t>
  </si>
  <si>
    <t>191858202</t>
  </si>
  <si>
    <t>13F7511315</t>
  </si>
  <si>
    <t>Tr­¬ng ThÞ Th¶o Trang</t>
  </si>
  <si>
    <t>28/09/1995</t>
  </si>
  <si>
    <t>191861403</t>
  </si>
  <si>
    <t>13F7511344</t>
  </si>
  <si>
    <t>Ph¹m ThÞ Thuý Uyªn</t>
  </si>
  <si>
    <t>12/12/1995</t>
  </si>
  <si>
    <t>191854042</t>
  </si>
  <si>
    <t>13F7511349</t>
  </si>
  <si>
    <t>NguyÔn ThÞ T­êng V©n</t>
  </si>
  <si>
    <t>21/04/1995</t>
  </si>
  <si>
    <t>13F7511361</t>
  </si>
  <si>
    <t>Lª N÷ Hoµng YÕn</t>
  </si>
  <si>
    <t>14/02/1995</t>
  </si>
  <si>
    <t>191861529</t>
  </si>
  <si>
    <t>13F7521016</t>
  </si>
  <si>
    <t>TrÇn ThÞ HuÖ</t>
  </si>
  <si>
    <t>10/07/1995</t>
  </si>
  <si>
    <t>205985111</t>
  </si>
  <si>
    <t>13F7521031</t>
  </si>
  <si>
    <t>NguyÔn C«ng ThuÇn</t>
  </si>
  <si>
    <t>13/06/1995</t>
  </si>
  <si>
    <t>197358870</t>
  </si>
  <si>
    <t>k11</t>
  </si>
  <si>
    <t>13F7531002</t>
  </si>
  <si>
    <t>NguyÔn Vò Hång ¢n</t>
  </si>
  <si>
    <t>02/02/1995</t>
  </si>
  <si>
    <t>191841419</t>
  </si>
  <si>
    <t>13F7531006</t>
  </si>
  <si>
    <t>Tr×nh NguyÔn Ngäc H¹nh</t>
  </si>
  <si>
    <t>16/03/1995</t>
  </si>
  <si>
    <t>191862068</t>
  </si>
  <si>
    <t>13F7531056</t>
  </si>
  <si>
    <t>§Æng ThÞ Thiªn Thanh</t>
  </si>
  <si>
    <t>27/08/1995</t>
  </si>
  <si>
    <t>013613162</t>
  </si>
  <si>
    <t>13F7541003</t>
  </si>
  <si>
    <t>Hoµng ThÞ Ngäc Anh</t>
  </si>
  <si>
    <t>02/12/1995</t>
  </si>
  <si>
    <t>187324335</t>
  </si>
  <si>
    <t>13F7541030</t>
  </si>
  <si>
    <t>Lª V¨n HuyÒn</t>
  </si>
  <si>
    <t>21/09/1995</t>
  </si>
  <si>
    <t>184112002</t>
  </si>
  <si>
    <t>13F7541046</t>
  </si>
  <si>
    <t>Lª ThÞ Lý</t>
  </si>
  <si>
    <t>26/10/1995</t>
  </si>
  <si>
    <t>191863407</t>
  </si>
  <si>
    <t>13F7541080</t>
  </si>
  <si>
    <t>NguyÔn ThÞ Quúnh Trang</t>
  </si>
  <si>
    <t>22/02/1995</t>
  </si>
  <si>
    <t>184234300</t>
  </si>
  <si>
    <t>13F7541082</t>
  </si>
  <si>
    <t>NguyÔn ThÞ TuyÕt</t>
  </si>
  <si>
    <t>20/06/1994</t>
  </si>
  <si>
    <t>174703072</t>
  </si>
  <si>
    <t>13F7551025</t>
  </si>
  <si>
    <t>NguyÔn Xu©n Nguyªn H¹nh</t>
  </si>
  <si>
    <t>22/12/1995</t>
  </si>
  <si>
    <t>191870709</t>
  </si>
  <si>
    <t>13F7551030</t>
  </si>
  <si>
    <t>Huúnh ThÞ BÝch H»ng</t>
  </si>
  <si>
    <t>191870005</t>
  </si>
  <si>
    <t>13F7551047</t>
  </si>
  <si>
    <t>TrÇn ThÞ Hîi</t>
  </si>
  <si>
    <t>191824811</t>
  </si>
  <si>
    <t>13F7551052</t>
  </si>
  <si>
    <t>Hå Ngäc Quúnh H­¬ng</t>
  </si>
  <si>
    <t>12/11/1995</t>
  </si>
  <si>
    <t>191861495</t>
  </si>
  <si>
    <t>13F7551069</t>
  </si>
  <si>
    <t>NguyÔn ThÞ Nga</t>
  </si>
  <si>
    <t>24/06/1995</t>
  </si>
  <si>
    <t>197324657</t>
  </si>
  <si>
    <t>13F7551105</t>
  </si>
  <si>
    <t>L¹i Hoµng NhËt Ph­¬ng</t>
  </si>
  <si>
    <t>191890181</t>
  </si>
  <si>
    <t>13F7551106</t>
  </si>
  <si>
    <t>NguyÔn H÷u Minh Ph­¬ng</t>
  </si>
  <si>
    <t>04/07/1995</t>
  </si>
  <si>
    <t>191871303</t>
  </si>
  <si>
    <t>13F7551114</t>
  </si>
  <si>
    <t>Hoµng Lª Ph­¬ng Thanh</t>
  </si>
  <si>
    <t>191884409</t>
  </si>
  <si>
    <t>13F7551130</t>
  </si>
  <si>
    <t>NguyÔn ThÞ Thanh Thuû</t>
  </si>
  <si>
    <t>01/03/1995</t>
  </si>
  <si>
    <t>191871997</t>
  </si>
  <si>
    <t>13F7551149</t>
  </si>
  <si>
    <t>Hå ThÞ HuyÒn Tr©n</t>
  </si>
  <si>
    <t>26/08/1995</t>
  </si>
  <si>
    <t>191870692</t>
  </si>
  <si>
    <t>13F7561004</t>
  </si>
  <si>
    <t>NguyÔn ThÞ B¶o Ch©u</t>
  </si>
  <si>
    <t>01/07/1995</t>
  </si>
  <si>
    <t>191870872</t>
  </si>
  <si>
    <t>13F7561009</t>
  </si>
  <si>
    <t>Vâ ThÞ §µo</t>
  </si>
  <si>
    <t>184240373</t>
  </si>
  <si>
    <t>13F7561033</t>
  </si>
  <si>
    <t>V¨n ThÞ Thóy Nhi</t>
  </si>
  <si>
    <t>03/01/1995</t>
  </si>
  <si>
    <t>191850770</t>
  </si>
  <si>
    <t>13F7061048</t>
  </si>
  <si>
    <t>Hå DiÖu Linh</t>
  </si>
  <si>
    <t>09/11/1995</t>
  </si>
  <si>
    <t>017416845</t>
  </si>
  <si>
    <t>13F7061023</t>
  </si>
  <si>
    <t>NguyÔn H¶i Thuû</t>
  </si>
  <si>
    <t>18/12/1995</t>
  </si>
  <si>
    <t>191871039</t>
  </si>
  <si>
    <t>13F7061078</t>
  </si>
  <si>
    <t>Hå ThÞ Tr©m</t>
  </si>
  <si>
    <t>01/12/1995</t>
  </si>
  <si>
    <t>194565301</t>
  </si>
  <si>
    <t>14F7011013</t>
  </si>
  <si>
    <t>T¬ Ng«l ¸nh</t>
  </si>
  <si>
    <t>08/03/1996</t>
  </si>
  <si>
    <t>205792435</t>
  </si>
  <si>
    <t>14F7011040</t>
  </si>
  <si>
    <t>Lª ThÞ Thóy H»ng</t>
  </si>
  <si>
    <t>28/02/1996</t>
  </si>
  <si>
    <t>192123660</t>
  </si>
  <si>
    <t>14F7011052</t>
  </si>
  <si>
    <t>NguyÔn ThÞ DiÖu HuyÒn</t>
  </si>
  <si>
    <t>26/02/1996</t>
  </si>
  <si>
    <t>194612598</t>
  </si>
  <si>
    <t>14F7011055</t>
  </si>
  <si>
    <t>Tr­¬ng ThÞ Xu©n HuyÒn</t>
  </si>
  <si>
    <t>04/02/1996</t>
  </si>
  <si>
    <t>197367459</t>
  </si>
  <si>
    <t>14F7011058</t>
  </si>
  <si>
    <t>Ng« ThÞ Liªn H­¬ng</t>
  </si>
  <si>
    <t>17/01/1996</t>
  </si>
  <si>
    <t>191890432</t>
  </si>
  <si>
    <t>14F7011060</t>
  </si>
  <si>
    <t>P¬ Loong Kim H­¬ng</t>
  </si>
  <si>
    <t>16/06/1996</t>
  </si>
  <si>
    <t>205852003</t>
  </si>
  <si>
    <t>14F7011066</t>
  </si>
  <si>
    <t>NguyÔn ThÞ Thanh Kim</t>
  </si>
  <si>
    <t>08/02/1996</t>
  </si>
  <si>
    <t>205977801</t>
  </si>
  <si>
    <t>14F7011071</t>
  </si>
  <si>
    <t>Lý NhËt Linh</t>
  </si>
  <si>
    <t>21/11/1996</t>
  </si>
  <si>
    <t>14F7011090</t>
  </si>
  <si>
    <t>Nay H' Ngoc</t>
  </si>
  <si>
    <t>14/04/1996</t>
  </si>
  <si>
    <t>231153103</t>
  </si>
  <si>
    <t>14F7011102</t>
  </si>
  <si>
    <t>§ç Th¶o Nhi</t>
  </si>
  <si>
    <t>26/05/1995</t>
  </si>
  <si>
    <t>191873139</t>
  </si>
  <si>
    <t>14F7011105</t>
  </si>
  <si>
    <t>Lª NguyÔn Ngäc Nhi</t>
  </si>
  <si>
    <t>19/06/1996</t>
  </si>
  <si>
    <t>191892367</t>
  </si>
  <si>
    <t>14F7011133</t>
  </si>
  <si>
    <t>TrÇn §×nh T©m</t>
  </si>
  <si>
    <t>04/03/1996</t>
  </si>
  <si>
    <t>191880688</t>
  </si>
  <si>
    <t>14F7011134</t>
  </si>
  <si>
    <t>TrÇn §¨ng Uyªn Thanh</t>
  </si>
  <si>
    <t>18/10/1996</t>
  </si>
  <si>
    <t>191898779</t>
  </si>
  <si>
    <t>14F7011139</t>
  </si>
  <si>
    <t>NguyÔn V¨n Th¶o</t>
  </si>
  <si>
    <t>205939885</t>
  </si>
  <si>
    <t>14F7011153</t>
  </si>
  <si>
    <t>§oµn Ngäc ¸i Th­</t>
  </si>
  <si>
    <t>03/01/1996</t>
  </si>
  <si>
    <t>191890409</t>
  </si>
  <si>
    <t>14F7011156</t>
  </si>
  <si>
    <t>Adr¬ng H T«</t>
  </si>
  <si>
    <t>01/05/1996</t>
  </si>
  <si>
    <t>241623568</t>
  </si>
  <si>
    <t>14F7011167</t>
  </si>
  <si>
    <t>HuyÒn T«n N÷ Quý Tr©n</t>
  </si>
  <si>
    <t>30/01/1996</t>
  </si>
  <si>
    <t>191877963</t>
  </si>
  <si>
    <t>14F7011186</t>
  </si>
  <si>
    <t>NguyÔn Lª Tr©m Uyªn</t>
  </si>
  <si>
    <t>15/11/1996</t>
  </si>
  <si>
    <t>191903781</t>
  </si>
  <si>
    <t>14F7031011</t>
  </si>
  <si>
    <t>NguyÔn V¨n T©m</t>
  </si>
  <si>
    <t>11/12/1996</t>
  </si>
  <si>
    <t>191890980</t>
  </si>
  <si>
    <t>14F7031013</t>
  </si>
  <si>
    <t>Lª Th¸i CÈm Trang</t>
  </si>
  <si>
    <t>14/05/1996</t>
  </si>
  <si>
    <t>191893664</t>
  </si>
  <si>
    <t>14F7041016</t>
  </si>
  <si>
    <t>Lª ThÞ ¸nh Hång</t>
  </si>
  <si>
    <t>02/03/1996</t>
  </si>
  <si>
    <t>184238359</t>
  </si>
  <si>
    <t>14F7051003</t>
  </si>
  <si>
    <t>Vâ §¨ng C­êng</t>
  </si>
  <si>
    <t>02/10/1996</t>
  </si>
  <si>
    <t>206019065</t>
  </si>
  <si>
    <t>14F7051025</t>
  </si>
  <si>
    <t>§inh Nh­ Hång §øc</t>
  </si>
  <si>
    <t>01/01/1996</t>
  </si>
  <si>
    <t>191891331</t>
  </si>
  <si>
    <t>14F7051032</t>
  </si>
  <si>
    <t>T«n ThÊt B¶o Huy</t>
  </si>
  <si>
    <t>22/12/1996</t>
  </si>
  <si>
    <t>191879361</t>
  </si>
  <si>
    <t>14F7051006</t>
  </si>
  <si>
    <t>Lª ThÞ H¶i Linh</t>
  </si>
  <si>
    <t>06/08/1996</t>
  </si>
  <si>
    <t>191883763</t>
  </si>
  <si>
    <t>14F7051010</t>
  </si>
  <si>
    <t>Ph¹m TrÇn NhËt T©n</t>
  </si>
  <si>
    <t>26/05/1996</t>
  </si>
  <si>
    <t>191890362</t>
  </si>
  <si>
    <t>14F7051110</t>
  </si>
  <si>
    <t>Lª Thuú V©n</t>
  </si>
  <si>
    <t>21/01/1996</t>
  </si>
  <si>
    <t>14F7511020</t>
  </si>
  <si>
    <t>TrÇn ThÞ Hµ Anh</t>
  </si>
  <si>
    <t>30/10/1996</t>
  </si>
  <si>
    <t>197303555</t>
  </si>
  <si>
    <t>14F7511029</t>
  </si>
  <si>
    <t>Lª Phan Hång ¢n</t>
  </si>
  <si>
    <t>17/10/1992</t>
  </si>
  <si>
    <t>191743214</t>
  </si>
  <si>
    <t>14F7511046</t>
  </si>
  <si>
    <t>§µo ThÞ Kim Chi</t>
  </si>
  <si>
    <t>192163196</t>
  </si>
  <si>
    <t>14F7511057</t>
  </si>
  <si>
    <t>Hå ThÞ Dan</t>
  </si>
  <si>
    <t>18/07/1994</t>
  </si>
  <si>
    <t>191838115</t>
  </si>
  <si>
    <t>14F7511074</t>
  </si>
  <si>
    <t>§inh ThÞ Mü Duyªn</t>
  </si>
  <si>
    <t>19/11/1996</t>
  </si>
  <si>
    <t>191891372</t>
  </si>
  <si>
    <t>14F7511078</t>
  </si>
  <si>
    <t>TrÇn Mü Duyªn</t>
  </si>
  <si>
    <t>26/06/1996</t>
  </si>
  <si>
    <t>192047461</t>
  </si>
  <si>
    <t>14F7511081</t>
  </si>
  <si>
    <t>TrÇn Thanh Dòng</t>
  </si>
  <si>
    <t>18/03/1996</t>
  </si>
  <si>
    <t>197368985</t>
  </si>
  <si>
    <t>14F7511097</t>
  </si>
  <si>
    <t>Hå ThÞ Minh §øc</t>
  </si>
  <si>
    <t>13/07/1996</t>
  </si>
  <si>
    <t>191891328</t>
  </si>
  <si>
    <t>14F7511179</t>
  </si>
  <si>
    <t>Lª Minh Huy</t>
  </si>
  <si>
    <t>05/09/1995</t>
  </si>
  <si>
    <t>206110239</t>
  </si>
  <si>
    <t>14F7511187</t>
  </si>
  <si>
    <t>L­u ThÞ DiÔm H­¬ng</t>
  </si>
  <si>
    <t>02/09/1996</t>
  </si>
  <si>
    <t>233207316</t>
  </si>
  <si>
    <t>14F7511196</t>
  </si>
  <si>
    <t>Lª NhËt Kh¸nh</t>
  </si>
  <si>
    <t>15/12/1996</t>
  </si>
  <si>
    <t>191882754</t>
  </si>
  <si>
    <t>14F7511197</t>
  </si>
  <si>
    <t>NguyÔn Vò Kh¸nh</t>
  </si>
  <si>
    <t>24/06/1996</t>
  </si>
  <si>
    <t>191882890</t>
  </si>
  <si>
    <t>14F7511212</t>
  </si>
  <si>
    <t>Ph¹m ThÞ Lªn</t>
  </si>
  <si>
    <t>10/03/1996</t>
  </si>
  <si>
    <t>206064225</t>
  </si>
  <si>
    <t>14F7511218</t>
  </si>
  <si>
    <t>Ch©u ThÞ Ngäc Linh</t>
  </si>
  <si>
    <t>08/04/1996</t>
  </si>
  <si>
    <t>191857583</t>
  </si>
  <si>
    <t>14F7511233</t>
  </si>
  <si>
    <t>TrÇn ThÞ KiÒu Loan</t>
  </si>
  <si>
    <t>191864973</t>
  </si>
  <si>
    <t>14F7511237</t>
  </si>
  <si>
    <t>NguyÔn Quang Lîi</t>
  </si>
  <si>
    <t>191882381</t>
  </si>
  <si>
    <t>14F7511251</t>
  </si>
  <si>
    <t>NguyÔn ThÞ Ngäc Mai</t>
  </si>
  <si>
    <t>20/02/1996</t>
  </si>
  <si>
    <t>017433260</t>
  </si>
  <si>
    <t>14F7511258</t>
  </si>
  <si>
    <t>§oµn ThÞ NguyÖt Minh</t>
  </si>
  <si>
    <t>16/08/1996</t>
  </si>
  <si>
    <t>191877927</t>
  </si>
  <si>
    <t>14F7511260</t>
  </si>
  <si>
    <t>NguyÔn Bïi Thïy Minh</t>
  </si>
  <si>
    <t>16/02/1996</t>
  </si>
  <si>
    <t>192173661</t>
  </si>
  <si>
    <t>14F7511261</t>
  </si>
  <si>
    <t>Tõ C«ng Minh</t>
  </si>
  <si>
    <t>12/08/1996</t>
  </si>
  <si>
    <t>191882281</t>
  </si>
  <si>
    <t>14F7511268</t>
  </si>
  <si>
    <t>NguyÔn TrÇn Th¶o My</t>
  </si>
  <si>
    <t>21/08/1996</t>
  </si>
  <si>
    <t>191892501</t>
  </si>
  <si>
    <t>14F7511316</t>
  </si>
  <si>
    <t>Hoµng ThÞ ý Nhi</t>
  </si>
  <si>
    <t>10/08/1995</t>
  </si>
  <si>
    <t>191879286</t>
  </si>
  <si>
    <t>14F7511336</t>
  </si>
  <si>
    <t>TrÇn ThÞ H¹ Nhi</t>
  </si>
  <si>
    <t>12/06/1996</t>
  </si>
  <si>
    <t>192095130</t>
  </si>
  <si>
    <t>14F7511358</t>
  </si>
  <si>
    <t>Phan ThÞ Quúnh Nh­</t>
  </si>
  <si>
    <t>30/04/1996</t>
  </si>
  <si>
    <t>191882388</t>
  </si>
  <si>
    <t>14F7511360</t>
  </si>
  <si>
    <t>TrÇn ThÞ Quúnh Nh­</t>
  </si>
  <si>
    <t>06/02/1996</t>
  </si>
  <si>
    <t>212828334</t>
  </si>
  <si>
    <t>14F7511374</t>
  </si>
  <si>
    <t>NguyÔn ThÞ PhÊn</t>
  </si>
  <si>
    <t>20/10/1996</t>
  </si>
  <si>
    <t>192047937</t>
  </si>
  <si>
    <t>14F7511401</t>
  </si>
  <si>
    <t>NguyÔn ThÞ Hång QuÕ</t>
  </si>
  <si>
    <t>23/11/1996</t>
  </si>
  <si>
    <t>191879168</t>
  </si>
  <si>
    <t>14F7511430</t>
  </si>
  <si>
    <t>NguyÔn Hoµng Minh T©m</t>
  </si>
  <si>
    <t>16/09/1996</t>
  </si>
  <si>
    <t>191890550</t>
  </si>
  <si>
    <t>14F7511448</t>
  </si>
  <si>
    <t>Hoµng Lª Ph­¬ng Th¶o</t>
  </si>
  <si>
    <t>21/06/1996</t>
  </si>
  <si>
    <t>191882524</t>
  </si>
  <si>
    <t>14F7511476</t>
  </si>
  <si>
    <t>NguyÔn ThÞ DiÖu Thuý</t>
  </si>
  <si>
    <t>22/09/1996</t>
  </si>
  <si>
    <t>212477944</t>
  </si>
  <si>
    <t>14F7511485</t>
  </si>
  <si>
    <t>NguyÔn ThÞ Thanh Thóy</t>
  </si>
  <si>
    <t>191864671</t>
  </si>
  <si>
    <t>14F7511499</t>
  </si>
  <si>
    <t>Phan ThÞ Hoµi Th­¬ng</t>
  </si>
  <si>
    <t>04/08/1996</t>
  </si>
  <si>
    <t>233201430</t>
  </si>
  <si>
    <t>14F7511500</t>
  </si>
  <si>
    <t>Ph¹m ThÞ Ngäc Th­¬ng</t>
  </si>
  <si>
    <t>16/11/1996</t>
  </si>
  <si>
    <t>206104199</t>
  </si>
  <si>
    <t>14F7511535</t>
  </si>
  <si>
    <t>L¹i ThÞ Ngäc Trinh</t>
  </si>
  <si>
    <t>12/04/1996</t>
  </si>
  <si>
    <t>194543645</t>
  </si>
  <si>
    <t>14F7511554</t>
  </si>
  <si>
    <t>Ch©u Ph­¬ng Uyªn</t>
  </si>
  <si>
    <t>17/12/1996</t>
  </si>
  <si>
    <t>191892084</t>
  </si>
  <si>
    <t>14F7511559</t>
  </si>
  <si>
    <t>SÇm ThÞ V©n</t>
  </si>
  <si>
    <t>12/12/1996</t>
  </si>
  <si>
    <t>241496891</t>
  </si>
  <si>
    <t>14F7511561</t>
  </si>
  <si>
    <t>Hå ThÞ H¹nh Vi</t>
  </si>
  <si>
    <t>07/09/1995</t>
  </si>
  <si>
    <t>205978073</t>
  </si>
  <si>
    <t>14F7511577</t>
  </si>
  <si>
    <t>NguyÔn N÷ Hoµng YÕn</t>
  </si>
  <si>
    <t>14/11/1996</t>
  </si>
  <si>
    <t>192163820</t>
  </si>
  <si>
    <t>14F7521006</t>
  </si>
  <si>
    <t>Hoµng ThÞ HiÒn</t>
  </si>
  <si>
    <t>09/02/1995</t>
  </si>
  <si>
    <t>191881160</t>
  </si>
  <si>
    <t>14F7521030</t>
  </si>
  <si>
    <t>Phan ThÞ Tó Trinh</t>
  </si>
  <si>
    <t>27/01/1994</t>
  </si>
  <si>
    <t>14F7531005</t>
  </si>
  <si>
    <t>Lª ViÕt HËu</t>
  </si>
  <si>
    <t>17/07/1991</t>
  </si>
  <si>
    <t>14F7531060</t>
  </si>
  <si>
    <t>Phan ThÞ NhËt Linh</t>
  </si>
  <si>
    <t>02/02/1996</t>
  </si>
  <si>
    <t>197373562</t>
  </si>
  <si>
    <t>14F7531013</t>
  </si>
  <si>
    <t>D­¬ng ThÞ Minh Ngäc</t>
  </si>
  <si>
    <t>191862251</t>
  </si>
  <si>
    <t>14F7531073</t>
  </si>
  <si>
    <t>Hoµng §«ng Nhi</t>
  </si>
  <si>
    <t>17/11/1996</t>
  </si>
  <si>
    <t>191891341</t>
  </si>
  <si>
    <t>14F7541030</t>
  </si>
  <si>
    <t>TrÇn ThÞ Hoµi</t>
  </si>
  <si>
    <t>184212970</t>
  </si>
  <si>
    <t>14F7541046</t>
  </si>
  <si>
    <t>Lª ThÞ Linh</t>
  </si>
  <si>
    <t>07/02/1996</t>
  </si>
  <si>
    <t>184225342</t>
  </si>
  <si>
    <t>14F7541055</t>
  </si>
  <si>
    <t>28/04/1996</t>
  </si>
  <si>
    <t>187645993</t>
  </si>
  <si>
    <t>14F7541080</t>
  </si>
  <si>
    <t>Lª ThÞ Oanh</t>
  </si>
  <si>
    <t>08/01/1995</t>
  </si>
  <si>
    <t>184208855</t>
  </si>
  <si>
    <t>14F7541087</t>
  </si>
  <si>
    <t>Phan ThÞ Nh­ Quúnh</t>
  </si>
  <si>
    <t>26/03/1996</t>
  </si>
  <si>
    <t>194545766</t>
  </si>
  <si>
    <t>14F7541093</t>
  </si>
  <si>
    <t>NguyÔn ThÞ Th¸i</t>
  </si>
  <si>
    <t>12/06/1995</t>
  </si>
  <si>
    <t>197339718</t>
  </si>
  <si>
    <t>14F7541096</t>
  </si>
  <si>
    <t>Vò Kh¾c Th¾ng</t>
  </si>
  <si>
    <t>21/04/1996</t>
  </si>
  <si>
    <t>174660260</t>
  </si>
  <si>
    <t>14F7541103</t>
  </si>
  <si>
    <t>Mai ThÞ Thanh Thñy</t>
  </si>
  <si>
    <t>09/04/1995</t>
  </si>
  <si>
    <t>197279216</t>
  </si>
  <si>
    <t>14F7551005</t>
  </si>
  <si>
    <t>Ng« ThÞ Mü Anh</t>
  </si>
  <si>
    <t>18/07/1996</t>
  </si>
  <si>
    <t>191882647</t>
  </si>
  <si>
    <t>14F7551012</t>
  </si>
  <si>
    <t>Vâ ThÞ ¢n</t>
  </si>
  <si>
    <t>194519451</t>
  </si>
  <si>
    <t>14F7551013</t>
  </si>
  <si>
    <t>Hoµng ThÞ Ngäc BÝch</t>
  </si>
  <si>
    <t>27/12/1995</t>
  </si>
  <si>
    <t>191870496</t>
  </si>
  <si>
    <t>14F7551017</t>
  </si>
  <si>
    <t>§inh Ngäc Thuû Cóc</t>
  </si>
  <si>
    <t>28/09/1996</t>
  </si>
  <si>
    <t>191879451</t>
  </si>
  <si>
    <t>14F7551068</t>
  </si>
  <si>
    <t>191890942</t>
  </si>
  <si>
    <t>14F7551108</t>
  </si>
  <si>
    <t>TrÇn ThÞ TiÓu NhÞ</t>
  </si>
  <si>
    <t>03/05/1996</t>
  </si>
  <si>
    <t>197367256</t>
  </si>
  <si>
    <t>14F7551115</t>
  </si>
  <si>
    <t>NguyÔn ThÞ Quúnh Nh­</t>
  </si>
  <si>
    <t>27/03/1996</t>
  </si>
  <si>
    <t>191883811</t>
  </si>
  <si>
    <t>14F7551125</t>
  </si>
  <si>
    <t>NguyÔn ThÞ Thanh Phóc</t>
  </si>
  <si>
    <t>08/06/1996</t>
  </si>
  <si>
    <t>241444214</t>
  </si>
  <si>
    <t>14F7551135</t>
  </si>
  <si>
    <t>Lª ThÞ Ngäc Quúnh</t>
  </si>
  <si>
    <t>30/03/1996</t>
  </si>
  <si>
    <t>197359778</t>
  </si>
  <si>
    <t>14F7551151</t>
  </si>
  <si>
    <t>Huúnh Ngäc Yªn Thi</t>
  </si>
  <si>
    <t>26/04/1996</t>
  </si>
  <si>
    <t>191882397</t>
  </si>
  <si>
    <t>14F7551175</t>
  </si>
  <si>
    <t>NguyÔn ThÞ ¸i Tr©m</t>
  </si>
  <si>
    <t>02/05/1996</t>
  </si>
  <si>
    <t>191859641</t>
  </si>
  <si>
    <t>14F7551183</t>
  </si>
  <si>
    <t>Lª Minh TrÝ</t>
  </si>
  <si>
    <t>205924211</t>
  </si>
  <si>
    <t>14F7551190</t>
  </si>
  <si>
    <t>Lª ThÞ Ph­¬ng Uyªn</t>
  </si>
  <si>
    <t>18/02/1996</t>
  </si>
  <si>
    <t>191894979</t>
  </si>
  <si>
    <t>14F7061010</t>
  </si>
  <si>
    <t>Ph¹m ThÞ Ph­¬ng Hoa</t>
  </si>
  <si>
    <t>20/07/1996</t>
  </si>
  <si>
    <t>191897698</t>
  </si>
  <si>
    <t>14F7061018</t>
  </si>
  <si>
    <t>Hµ §oµn NhËt My</t>
  </si>
  <si>
    <t>02/08/1996</t>
  </si>
  <si>
    <t>191882311</t>
  </si>
  <si>
    <t>14F7061064</t>
  </si>
  <si>
    <t>Phan ThÞ Th¶o Ph­¬ng</t>
  </si>
  <si>
    <t>04/06/1996</t>
  </si>
  <si>
    <t>197341596</t>
  </si>
  <si>
    <t>14F7061081</t>
  </si>
  <si>
    <t>TrÇn ThÞ Thóy Vi</t>
  </si>
  <si>
    <t>08/12/1996</t>
  </si>
  <si>
    <t>206104271</t>
  </si>
  <si>
    <t>k12</t>
  </si>
  <si>
    <t>15F7011003</t>
  </si>
  <si>
    <t>NguyÔn §¾c Quúnh Anh</t>
  </si>
  <si>
    <t>18/05/1997</t>
  </si>
  <si>
    <t>191908554</t>
  </si>
  <si>
    <t>15F7011005</t>
  </si>
  <si>
    <t>NguyÔn ThÞ Tr©m Anh</t>
  </si>
  <si>
    <t>28/08/1997</t>
  </si>
  <si>
    <t>191993099</t>
  </si>
  <si>
    <t>15F7011015</t>
  </si>
  <si>
    <t>Huúnh ThÞ Minh H¹nh</t>
  </si>
  <si>
    <t>09/03/1997</t>
  </si>
  <si>
    <t>192021290</t>
  </si>
  <si>
    <t>15F7011036</t>
  </si>
  <si>
    <t>NguyÔn Hoµng Kh¸nh Linh</t>
  </si>
  <si>
    <t>13/02/1997</t>
  </si>
  <si>
    <t>191990909</t>
  </si>
  <si>
    <t>15F7011053</t>
  </si>
  <si>
    <t>C¸i Ngäc B¶o Nhi</t>
  </si>
  <si>
    <t>10/11/1997</t>
  </si>
  <si>
    <t>191892692</t>
  </si>
  <si>
    <t>15F7011055</t>
  </si>
  <si>
    <t>NguyÔn Ngäc Th¶o Nhi</t>
  </si>
  <si>
    <t>23/09/1997</t>
  </si>
  <si>
    <t>191895210</t>
  </si>
  <si>
    <t>15F7011072</t>
  </si>
  <si>
    <t>§oµn ThÞ Thanh</t>
  </si>
  <si>
    <t>20/04/1995</t>
  </si>
  <si>
    <t>192095437</t>
  </si>
  <si>
    <t>15F7031008</t>
  </si>
  <si>
    <t>Tr­¬ng ThÞ Mü HuyÒn</t>
  </si>
  <si>
    <t>16/06/1997</t>
  </si>
  <si>
    <t>191894745</t>
  </si>
  <si>
    <t>15F7041006</t>
  </si>
  <si>
    <t>§ç ThÞ DiÖu Ngäc</t>
  </si>
  <si>
    <t>21/03/1997</t>
  </si>
  <si>
    <t>192019032</t>
  </si>
  <si>
    <t>15F7041012</t>
  </si>
  <si>
    <t>NguyÔn ThÞ Thanh T©m</t>
  </si>
  <si>
    <t>09/04/1997</t>
  </si>
  <si>
    <t>192017993</t>
  </si>
  <si>
    <t>15F7051032</t>
  </si>
  <si>
    <t>Tr­¬ng T«n N÷ Ngäc Ph­îng</t>
  </si>
  <si>
    <t>10/01/1996</t>
  </si>
  <si>
    <t>192115448</t>
  </si>
  <si>
    <t>15F7051035</t>
  </si>
  <si>
    <t>Ph¹m ThÞ Nh­ Quúnh</t>
  </si>
  <si>
    <t>02/09/1997</t>
  </si>
  <si>
    <t>15F7051040</t>
  </si>
  <si>
    <t>D­¬ng ThÞ Sa TiÕn</t>
  </si>
  <si>
    <t>10/08/1997</t>
  </si>
  <si>
    <t>15F7511010</t>
  </si>
  <si>
    <t>Lª Duy Quèc Anh</t>
  </si>
  <si>
    <t>31/05/1997</t>
  </si>
  <si>
    <t>191895016</t>
  </si>
  <si>
    <t>15F7511016</t>
  </si>
  <si>
    <t>NguyÔn ThÞ V©n Anh</t>
  </si>
  <si>
    <t>24/08/1996</t>
  </si>
  <si>
    <t>187511608</t>
  </si>
  <si>
    <t>15F7511018</t>
  </si>
  <si>
    <t>T«n N÷ V©n Anh</t>
  </si>
  <si>
    <t>191897839</t>
  </si>
  <si>
    <t>15F7511024</t>
  </si>
  <si>
    <t>§ç ThÞ Ngäc ¸nh</t>
  </si>
  <si>
    <t>16/03/1997</t>
  </si>
  <si>
    <t>191892959</t>
  </si>
  <si>
    <t>15F7511056</t>
  </si>
  <si>
    <t>Lª Minh Duy</t>
  </si>
  <si>
    <t>11/12/1997</t>
  </si>
  <si>
    <t>191898579</t>
  </si>
  <si>
    <t>15F7511073</t>
  </si>
  <si>
    <t>NguyÔn ThÞ Ng©n Hµ</t>
  </si>
  <si>
    <t>12/02/1997</t>
  </si>
  <si>
    <t>194623678</t>
  </si>
  <si>
    <t>15F7511077</t>
  </si>
  <si>
    <t>Lª ThÞ Duyªn H¶i</t>
  </si>
  <si>
    <t>26/10/1997</t>
  </si>
  <si>
    <t>191897766</t>
  </si>
  <si>
    <t>15F7511081</t>
  </si>
  <si>
    <t>NguyÔn Nguyªn H¶o</t>
  </si>
  <si>
    <t>30/01/1997</t>
  </si>
  <si>
    <t>191897589</t>
  </si>
  <si>
    <t>15F7511083</t>
  </si>
  <si>
    <t>TrÇn ThÞ Mü H¶o</t>
  </si>
  <si>
    <t>07/02/1997</t>
  </si>
  <si>
    <t>191893794</t>
  </si>
  <si>
    <t>15F7511118</t>
  </si>
  <si>
    <t>Lª ThÞ Thu HiÒn</t>
  </si>
  <si>
    <t>17/09/1997</t>
  </si>
  <si>
    <t>191990783</t>
  </si>
  <si>
    <t>15F7511183</t>
  </si>
  <si>
    <t>TrÇn ThÞ Ngäc Lan</t>
  </si>
  <si>
    <t>03/04/1997</t>
  </si>
  <si>
    <t>191895050</t>
  </si>
  <si>
    <t>15F7511191</t>
  </si>
  <si>
    <t>NguyÔn ThÞ Thanh LiÔu</t>
  </si>
  <si>
    <t>01/08/1997</t>
  </si>
  <si>
    <t>192052858</t>
  </si>
  <si>
    <t>15F7511204</t>
  </si>
  <si>
    <t>Phan Thuú Linh</t>
  </si>
  <si>
    <t>21/05/1997</t>
  </si>
  <si>
    <t>191895257</t>
  </si>
  <si>
    <t>15F7511212</t>
  </si>
  <si>
    <t>Phan §×nh Léc</t>
  </si>
  <si>
    <t>03/05/1997</t>
  </si>
  <si>
    <t>192101439</t>
  </si>
  <si>
    <t>15F7511224</t>
  </si>
  <si>
    <t>Lª ThÞ Thanh Minh</t>
  </si>
  <si>
    <t>20/11/1997</t>
  </si>
  <si>
    <t>192052399</t>
  </si>
  <si>
    <t>15F7511231</t>
  </si>
  <si>
    <t>NguyÔn ThÞ DiÖu My</t>
  </si>
  <si>
    <t>10/07/1997</t>
  </si>
  <si>
    <t>192049576</t>
  </si>
  <si>
    <t>15F7511249</t>
  </si>
  <si>
    <t>NguyÔn ThÞ Mü Ngäc</t>
  </si>
  <si>
    <t>21/07/1997</t>
  </si>
  <si>
    <t>191896800</t>
  </si>
  <si>
    <t>15F7511251</t>
  </si>
  <si>
    <t>TrÇn Hoµng B¶o Ngäc</t>
  </si>
  <si>
    <t>17/11/1997</t>
  </si>
  <si>
    <t>191896531</t>
  </si>
  <si>
    <t>15F7511262</t>
  </si>
  <si>
    <t>Hå ThÞ Thanh Nhµn</t>
  </si>
  <si>
    <t>11/10/1997</t>
  </si>
  <si>
    <t>191965163</t>
  </si>
  <si>
    <t>15F7511269</t>
  </si>
  <si>
    <t>TrÇn ThÞ NhÊt</t>
  </si>
  <si>
    <t>22/02/1996</t>
  </si>
  <si>
    <t>184300282</t>
  </si>
  <si>
    <t>15F7511275</t>
  </si>
  <si>
    <t>Hµ ThÞ Thu Nhi</t>
  </si>
  <si>
    <t>17/01/1997</t>
  </si>
  <si>
    <t>191897793</t>
  </si>
  <si>
    <t>15F7511277</t>
  </si>
  <si>
    <t>Hå ThÞ ¸i Nhi</t>
  </si>
  <si>
    <t>12/09/1997</t>
  </si>
  <si>
    <t>191897788</t>
  </si>
  <si>
    <t>15F7511282</t>
  </si>
  <si>
    <t>NguyÔn Ch©u B¶o Nhi</t>
  </si>
  <si>
    <t>14/05/1997</t>
  </si>
  <si>
    <t>191896361</t>
  </si>
  <si>
    <t>15F7511294</t>
  </si>
  <si>
    <t>TrÇn Ngäc Thïy Nhi</t>
  </si>
  <si>
    <t>03/09/1997</t>
  </si>
  <si>
    <t>191897501</t>
  </si>
  <si>
    <t>15F7511300</t>
  </si>
  <si>
    <t>Huúnh ThÞ Ph­¬ng Nhung</t>
  </si>
  <si>
    <t>191893070</t>
  </si>
  <si>
    <t>15F7511306</t>
  </si>
  <si>
    <t>Ng« ThÞ Hång Nhung</t>
  </si>
  <si>
    <t>08/09/1997</t>
  </si>
  <si>
    <t>191897323</t>
  </si>
  <si>
    <t>15F7511310</t>
  </si>
  <si>
    <t>NguyÔn ThÞ Hång Nhung</t>
  </si>
  <si>
    <t>07/12/1997</t>
  </si>
  <si>
    <t>184197141</t>
  </si>
  <si>
    <t>15F7511312</t>
  </si>
  <si>
    <t>Tr­¬ng ThÞ CÈm Nhung</t>
  </si>
  <si>
    <t>20/09/1997</t>
  </si>
  <si>
    <t>192021001</t>
  </si>
  <si>
    <t>15F7511314</t>
  </si>
  <si>
    <t>Vâ ThÞ Mü Nhung</t>
  </si>
  <si>
    <t>25/11/1997</t>
  </si>
  <si>
    <t>191894020</t>
  </si>
  <si>
    <t>15F7511322</t>
  </si>
  <si>
    <t>Ng« ThÞ So Ny</t>
  </si>
  <si>
    <t>09/07/1997</t>
  </si>
  <si>
    <t>191893551</t>
  </si>
  <si>
    <t>15F7511337</t>
  </si>
  <si>
    <t>Ph¹m ThÞ Mü Phông</t>
  </si>
  <si>
    <t>23/01/1997</t>
  </si>
  <si>
    <t>191894585</t>
  </si>
  <si>
    <t>15F7511349</t>
  </si>
  <si>
    <t>Vò Lª Nam Ph­¬ng</t>
  </si>
  <si>
    <t>22/10/1997</t>
  </si>
  <si>
    <t>191896527</t>
  </si>
  <si>
    <t>15F7511352</t>
  </si>
  <si>
    <t>Vâ ThÞ BÝch Ph­îng</t>
  </si>
  <si>
    <t>02/02/1997</t>
  </si>
  <si>
    <t>192049770</t>
  </si>
  <si>
    <t>15F7511365</t>
  </si>
  <si>
    <t>NguyÔn ThÞ Kh¸nh Quúnh</t>
  </si>
  <si>
    <t>19/11/1997</t>
  </si>
  <si>
    <t>191894600</t>
  </si>
  <si>
    <t>15F7511371</t>
  </si>
  <si>
    <t>Ph¹m ThÞ S¸u</t>
  </si>
  <si>
    <t>05/02/1997</t>
  </si>
  <si>
    <t>152189136</t>
  </si>
  <si>
    <t>15F7511395</t>
  </si>
  <si>
    <t>Lª ThÞ Ph­¬ng Th¶o</t>
  </si>
  <si>
    <t>192097253</t>
  </si>
  <si>
    <t>15F7513002</t>
  </si>
  <si>
    <t>NguyÔn ThÞ Ph­¬ng Th¶o</t>
  </si>
  <si>
    <t>23/04/1993</t>
  </si>
  <si>
    <t>15F7511412</t>
  </si>
  <si>
    <t>Lª NguyÔn Uyªn Thi</t>
  </si>
  <si>
    <t>21/08/1997</t>
  </si>
  <si>
    <t>192022020</t>
  </si>
  <si>
    <t>15F7511432</t>
  </si>
  <si>
    <t>Ng« Hoµng Ph­¬ng Thñy</t>
  </si>
  <si>
    <t>24/09/1997</t>
  </si>
  <si>
    <t>191897549</t>
  </si>
  <si>
    <t>15F7511448</t>
  </si>
  <si>
    <t>Tr­¬ng Anh Th­</t>
  </si>
  <si>
    <t>06/10/1997</t>
  </si>
  <si>
    <t>191893839</t>
  </si>
  <si>
    <t>15F7511453</t>
  </si>
  <si>
    <t>§oµn ThÞ Thñy Tiªn</t>
  </si>
  <si>
    <t>26/07/1997</t>
  </si>
  <si>
    <t>192049332</t>
  </si>
  <si>
    <t>15F7511469</t>
  </si>
  <si>
    <t>NguyÔn ThÞ Thuú Trang</t>
  </si>
  <si>
    <t>20/07/1997</t>
  </si>
  <si>
    <t>191960542</t>
  </si>
  <si>
    <t>15F7511508</t>
  </si>
  <si>
    <t>NguyÔn ThÞ CÈm Tó</t>
  </si>
  <si>
    <t>27/08/1997</t>
  </si>
  <si>
    <t>191962188</t>
  </si>
  <si>
    <t>15F7511509</t>
  </si>
  <si>
    <t>NguyÔn ThÞ Mü Tó</t>
  </si>
  <si>
    <t>20/06/1997</t>
  </si>
  <si>
    <t>191894440</t>
  </si>
  <si>
    <t>15F7511515</t>
  </si>
  <si>
    <t>NguyÔn Tó Uyªn</t>
  </si>
  <si>
    <t>12/04/1997</t>
  </si>
  <si>
    <t>191897652</t>
  </si>
  <si>
    <t>15F7511529</t>
  </si>
  <si>
    <t>D­¬ng ThÞ Mü Vy</t>
  </si>
  <si>
    <t>06/02/1997</t>
  </si>
  <si>
    <t>191893788</t>
  </si>
  <si>
    <t>15F7511536</t>
  </si>
  <si>
    <t>H' Xª</t>
  </si>
  <si>
    <t>28/11/1996</t>
  </si>
  <si>
    <t>245318445</t>
  </si>
  <si>
    <t>15F7511546</t>
  </si>
  <si>
    <t>Phan ThÞ Nh­ ý</t>
  </si>
  <si>
    <t>192096248</t>
  </si>
  <si>
    <t>15F7521017</t>
  </si>
  <si>
    <t>NguyÔn ThÞ ViÖt Nga</t>
  </si>
  <si>
    <t>11/11/1996</t>
  </si>
  <si>
    <t>191896379</t>
  </si>
  <si>
    <t>15F7521026</t>
  </si>
  <si>
    <t>TrÇn ThÞ Ngäc Tr©m</t>
  </si>
  <si>
    <t>03/12/1997</t>
  </si>
  <si>
    <t>191893139</t>
  </si>
  <si>
    <t>15F7531016</t>
  </si>
  <si>
    <t>Ng« Hµ B¶o Kh¸nh</t>
  </si>
  <si>
    <t>16/01/1997</t>
  </si>
  <si>
    <t>191888056</t>
  </si>
  <si>
    <t>15F7531025</t>
  </si>
  <si>
    <t>D­¬ng ThÞ Thïy Ngäc</t>
  </si>
  <si>
    <t>191895049</t>
  </si>
  <si>
    <t>15F7531030</t>
  </si>
  <si>
    <t>Bïi T«n N÷ Minh NhËt</t>
  </si>
  <si>
    <t>26/11/1997</t>
  </si>
  <si>
    <t>191896735</t>
  </si>
  <si>
    <t>15F7531042</t>
  </si>
  <si>
    <t>Ng« Uyªn Thi</t>
  </si>
  <si>
    <t>05/01/1997</t>
  </si>
  <si>
    <t>191898459</t>
  </si>
  <si>
    <t>15F7541008</t>
  </si>
  <si>
    <t>Lª ThÞ Mü Duyªn</t>
  </si>
  <si>
    <t>01/01/1997</t>
  </si>
  <si>
    <t>191961609</t>
  </si>
  <si>
    <t>15F7541017</t>
  </si>
  <si>
    <t>TrÇn ThÞ Ngäc Hµ</t>
  </si>
  <si>
    <t>15/10/1997</t>
  </si>
  <si>
    <t>194567530</t>
  </si>
  <si>
    <t>15F7541018</t>
  </si>
  <si>
    <t>TrÇn ThÞ Thu Hµ</t>
  </si>
  <si>
    <t>194567529</t>
  </si>
  <si>
    <t>15F7541052</t>
  </si>
  <si>
    <t>Huúnh ThÞ Mü Ly</t>
  </si>
  <si>
    <t>07/03/1997</t>
  </si>
  <si>
    <t>15F7541062</t>
  </si>
  <si>
    <t>TrÇn ThÞ B¶o Ngäc</t>
  </si>
  <si>
    <t>08/05/1997</t>
  </si>
  <si>
    <t>191893483</t>
  </si>
  <si>
    <t>15F7541065</t>
  </si>
  <si>
    <t>Phan ThÞ Minh NguyÖt</t>
  </si>
  <si>
    <t>20/10/1997</t>
  </si>
  <si>
    <t>192053058</t>
  </si>
  <si>
    <t>15F7541068</t>
  </si>
  <si>
    <t>TrÇn ThÞ ý Nhi</t>
  </si>
  <si>
    <t>30/11/1997</t>
  </si>
  <si>
    <t>192116484</t>
  </si>
  <si>
    <t>15F7541072</t>
  </si>
  <si>
    <t>12/01/1997</t>
  </si>
  <si>
    <t>191909412</t>
  </si>
  <si>
    <t>15F7551006</t>
  </si>
  <si>
    <t>Hoµng ThÞ H­¬ng B×nh</t>
  </si>
  <si>
    <t>191893602</t>
  </si>
  <si>
    <t>15F7551019</t>
  </si>
  <si>
    <t>Hoµng ThÞ H¶i D­¬ng</t>
  </si>
  <si>
    <t>25/01/1997</t>
  </si>
  <si>
    <t>191988403</t>
  </si>
  <si>
    <t>15F7551027</t>
  </si>
  <si>
    <t>D­¬ng ThÞ Hång Hµ</t>
  </si>
  <si>
    <t>15/03/1997</t>
  </si>
  <si>
    <t>191988982</t>
  </si>
  <si>
    <t>15F7551032</t>
  </si>
  <si>
    <t>NguyÔn ThÞ Hång H¹nh</t>
  </si>
  <si>
    <t>24/11/1997</t>
  </si>
  <si>
    <t>191897012</t>
  </si>
  <si>
    <t>15F7551059</t>
  </si>
  <si>
    <t>Phan Hoµng Mû Linh</t>
  </si>
  <si>
    <t>14/01/1997</t>
  </si>
  <si>
    <t>191896758</t>
  </si>
  <si>
    <t>15F7551084</t>
  </si>
  <si>
    <t>Lª NguyÔn B¶o Ngäc</t>
  </si>
  <si>
    <t>06/03/1997</t>
  </si>
  <si>
    <t>191891857</t>
  </si>
  <si>
    <t>15F7551086</t>
  </si>
  <si>
    <t>Tèng ThÞ B¶o Ngäc</t>
  </si>
  <si>
    <t>191890913</t>
  </si>
  <si>
    <t>15F7551097</t>
  </si>
  <si>
    <t>NguyÔn ThÞ Quúnh Nhi</t>
  </si>
  <si>
    <t>27/11/1997</t>
  </si>
  <si>
    <t>191896773</t>
  </si>
  <si>
    <t>15F7551102</t>
  </si>
  <si>
    <t>Hå ThÞ Thu Nhung</t>
  </si>
  <si>
    <t>17/08/1997</t>
  </si>
  <si>
    <t>191962633</t>
  </si>
  <si>
    <t>15F7551104</t>
  </si>
  <si>
    <t>NguyÔn ThÞ CÈm Nhung</t>
  </si>
  <si>
    <t>12/08/1997</t>
  </si>
  <si>
    <t>191896150</t>
  </si>
  <si>
    <t>15F7551105</t>
  </si>
  <si>
    <t>14/10/1997</t>
  </si>
  <si>
    <t>191894556</t>
  </si>
  <si>
    <t>15F7551136</t>
  </si>
  <si>
    <t>Hå Thi Thi</t>
  </si>
  <si>
    <t>191897032</t>
  </si>
  <si>
    <t>15F7551148</t>
  </si>
  <si>
    <t>Ph¹m §¨ng L­¬ng Thôc</t>
  </si>
  <si>
    <t>191895997</t>
  </si>
  <si>
    <t>15F7551182</t>
  </si>
  <si>
    <t>NguyÔn ThÞ Ngäc YÕn</t>
  </si>
  <si>
    <t>192052706</t>
  </si>
  <si>
    <t>15F7561017</t>
  </si>
  <si>
    <t>NguyÔn ThÞ CÈm LÖ</t>
  </si>
  <si>
    <t>191960535</t>
  </si>
  <si>
    <t>15F7561021</t>
  </si>
  <si>
    <t>NguyÔn TrÇn C«ng ThÞ Mü Loan</t>
  </si>
  <si>
    <t>191963523</t>
  </si>
  <si>
    <t>15F7561025</t>
  </si>
  <si>
    <t>TrÞnh ThÞ Trµ My</t>
  </si>
  <si>
    <t>191904510</t>
  </si>
  <si>
    <t>15F7561029</t>
  </si>
  <si>
    <t>02/12/1997</t>
  </si>
  <si>
    <t>192174545</t>
  </si>
  <si>
    <t>15F7561046</t>
  </si>
  <si>
    <t>Hoµng Hå Thñy Tiªn</t>
  </si>
  <si>
    <t>16/07/1997</t>
  </si>
  <si>
    <t>15F7561053</t>
  </si>
  <si>
    <t>TrÇn ThÞ TuyÒn</t>
  </si>
  <si>
    <t>05/05/1996</t>
  </si>
  <si>
    <t>191989776</t>
  </si>
  <si>
    <t>15F7061008</t>
  </si>
  <si>
    <t>NguyÔn ThÞ Kh¸nh Hµ</t>
  </si>
  <si>
    <t>03/03/1997</t>
  </si>
  <si>
    <t>191898352</t>
  </si>
  <si>
    <t>15F7061020</t>
  </si>
  <si>
    <t>Lª NguyÔn Thanh Long</t>
  </si>
  <si>
    <t>20/04/1997</t>
  </si>
  <si>
    <t>191888498</t>
  </si>
  <si>
    <t>15F7061026</t>
  </si>
  <si>
    <t>Vâ ThÞ Thanh Nhµn</t>
  </si>
  <si>
    <t>26/10/1996</t>
  </si>
  <si>
    <t>191898735</t>
  </si>
  <si>
    <t>15F7061049</t>
  </si>
  <si>
    <t>NguyÔn Th¶o Vy</t>
  </si>
  <si>
    <t>23/03/1997</t>
  </si>
  <si>
    <t>191895830</t>
  </si>
  <si>
    <t>Thừa Thiên Huế, ngày  30 tháng 12 năm 2015</t>
  </si>
  <si>
    <t>VÀ TRỢ CẤP XÃ HỘI  HỌC KỲ I NĂM HỌC 2015 - 2016</t>
  </si>
  <si>
    <t>711AB3419726</t>
  </si>
  <si>
    <t>711AA6717733</t>
  </si>
  <si>
    <t>711A73632911</t>
  </si>
  <si>
    <t>711A73631758</t>
  </si>
  <si>
    <t>711A83198643</t>
  </si>
  <si>
    <t>711A71681918</t>
  </si>
  <si>
    <t>711A73632407</t>
  </si>
  <si>
    <t>711A83198682</t>
  </si>
  <si>
    <t>711A65574181</t>
  </si>
  <si>
    <t>711A73792489</t>
  </si>
  <si>
    <t>711A73632686</t>
  </si>
  <si>
    <t>711A34893893</t>
  </si>
  <si>
    <t>711A73632817</t>
  </si>
  <si>
    <t>711A73632856</t>
  </si>
  <si>
    <t>711A73633035</t>
  </si>
  <si>
    <t>711A74953401</t>
  </si>
  <si>
    <t>711A73633133</t>
  </si>
  <si>
    <t>711A73633169</t>
  </si>
  <si>
    <t>711A73633339</t>
  </si>
  <si>
    <t>711A73633393</t>
  </si>
  <si>
    <t>711A73633445</t>
  </si>
  <si>
    <t>711A73633505</t>
  </si>
  <si>
    <t>711A73792604</t>
  </si>
  <si>
    <t>711A73633642</t>
  </si>
  <si>
    <t>711A73633733</t>
  </si>
  <si>
    <t>711A73633812</t>
  </si>
  <si>
    <t>711A65638483</t>
  </si>
  <si>
    <t>711A65623883</t>
  </si>
  <si>
    <t>711A65577023</t>
  </si>
  <si>
    <t>711A63955103</t>
  </si>
  <si>
    <t>711A76615458</t>
  </si>
  <si>
    <t>711AA1856986</t>
  </si>
  <si>
    <t>711AA1857081</t>
  </si>
  <si>
    <t>711A65841872</t>
  </si>
  <si>
    <t>711A80684906</t>
  </si>
  <si>
    <t>711AA1857342</t>
  </si>
  <si>
    <t>711A80684215</t>
  </si>
  <si>
    <t>711AA1857496</t>
  </si>
  <si>
    <t>711AA1857642</t>
  </si>
  <si>
    <t>711A82502842</t>
  </si>
  <si>
    <t>711AA1857666</t>
  </si>
  <si>
    <t>711AA1857702</t>
  </si>
  <si>
    <t>711AA1857745</t>
  </si>
  <si>
    <t>711A68888763</t>
  </si>
  <si>
    <t>711AA1857809</t>
  </si>
  <si>
    <t>711AA1857812</t>
  </si>
  <si>
    <t>711AA1857882</t>
  </si>
  <si>
    <t>711AA9154013</t>
  </si>
  <si>
    <t>711AA1858106</t>
  </si>
  <si>
    <t>711AA1858149</t>
  </si>
  <si>
    <t>711A67235685</t>
  </si>
  <si>
    <t>711AA1858176</t>
  </si>
  <si>
    <t>711A67234023</t>
  </si>
  <si>
    <t>711AA1858191</t>
  </si>
  <si>
    <t>711A80990074</t>
  </si>
  <si>
    <t>711A67232766</t>
  </si>
  <si>
    <t>711AA0640892</t>
  </si>
  <si>
    <t>711AA1858524</t>
  </si>
  <si>
    <t>711AA1858563</t>
  </si>
  <si>
    <t>711A67235152</t>
  </si>
  <si>
    <t>711AA1859061</t>
  </si>
  <si>
    <t>711AA3979466</t>
  </si>
  <si>
    <t>711A67235958</t>
  </si>
  <si>
    <t>711A55665645</t>
  </si>
  <si>
    <t>711A61235424</t>
  </si>
  <si>
    <t>711AA3981351</t>
  </si>
  <si>
    <t>711A64139534</t>
  </si>
  <si>
    <t>711AB3419217</t>
  </si>
  <si>
    <t>711AB3419308</t>
  </si>
  <si>
    <t>711AA8300383</t>
  </si>
  <si>
    <t>711AB3419335</t>
  </si>
  <si>
    <t>711A82718204</t>
  </si>
  <si>
    <t>711AB3420094</t>
  </si>
  <si>
    <t>711AB3420103</t>
  </si>
  <si>
    <t>711AB3420161</t>
  </si>
  <si>
    <t>711A80683041</t>
  </si>
  <si>
    <t>711AB3420185</t>
  </si>
  <si>
    <t>711AB3419453</t>
  </si>
  <si>
    <t>711AB3419887</t>
  </si>
  <si>
    <t>711AB3419472</t>
  </si>
  <si>
    <t>711A65841538</t>
  </si>
  <si>
    <t>711AB3420264</t>
  </si>
  <si>
    <t>711A80477356</t>
  </si>
  <si>
    <t>711AB5183124</t>
  </si>
  <si>
    <t>711AB3428202</t>
  </si>
  <si>
    <t>711AB3428221</t>
  </si>
  <si>
    <t>711AB5183854</t>
  </si>
  <si>
    <t>711AC3949702</t>
  </si>
  <si>
    <t>711AC3949718</t>
  </si>
  <si>
    <t>711AC3949769</t>
  </si>
  <si>
    <t>711AC3950221</t>
  </si>
  <si>
    <t>711AC3949882</t>
  </si>
  <si>
    <t>711AC3949894</t>
  </si>
  <si>
    <t>711AC3950355</t>
  </si>
  <si>
    <t>711AC3950497</t>
  </si>
  <si>
    <t>711AC5777283</t>
  </si>
  <si>
    <t>711AC3950667</t>
  </si>
  <si>
    <t>NGUYEN BAO HA</t>
  </si>
  <si>
    <t>NGUYEN THI HONG NGOC</t>
  </si>
  <si>
    <t>PHAN PHANH</t>
  </si>
  <si>
    <t>JAMI</t>
  </si>
  <si>
    <t>LE THI NGOC ANH</t>
  </si>
  <si>
    <t>LE THI HA</t>
  </si>
  <si>
    <t>NGUYEN THI NGOC HA</t>
  </si>
  <si>
    <t>NGUYEN THI HOA</t>
  </si>
  <si>
    <t>TRAN THI THANH LAM</t>
  </si>
  <si>
    <t>DUONG THI ANH LINH</t>
  </si>
  <si>
    <t>LE THI NHAT LY</t>
  </si>
  <si>
    <t>DOAN THI LY</t>
  </si>
  <si>
    <t>NGUYEN DAI MINH</t>
  </si>
  <si>
    <t>VO THI LY NA</t>
  </si>
  <si>
    <t>CAO THI NHU NGOC</t>
  </si>
  <si>
    <t>TRAN THI HONG NHI</t>
  </si>
  <si>
    <t>HO THI NHU</t>
  </si>
  <si>
    <t>CAO THI PHUONG</t>
  </si>
  <si>
    <t>ARAT SOM</t>
  </si>
  <si>
    <t>NGUYEN LAN THANH</t>
  </si>
  <si>
    <t>LE THI THANH THAO</t>
  </si>
  <si>
    <t>NGUYEN THI TINH</t>
  </si>
  <si>
    <t>ATING TOAN</t>
  </si>
  <si>
    <t>TRUONG THANH BAO TRAN</t>
  </si>
  <si>
    <t>NGUYEN THANH TUNG</t>
  </si>
  <si>
    <t>HUYNH NHAT UYEN</t>
  </si>
  <si>
    <t>HO THI THANH VAN</t>
  </si>
  <si>
    <t>PHAN MY HANG</t>
  </si>
  <si>
    <t>NGUYEN THI THANH PHA</t>
  </si>
  <si>
    <t>NGUYEN THI KIM ANH</t>
  </si>
  <si>
    <t>CO SI BONG</t>
  </si>
  <si>
    <t>TRUONG THAI CHAN</t>
  </si>
  <si>
    <t>BUI NGOC BAO CHAU</t>
  </si>
  <si>
    <t>DINH THI HA</t>
  </si>
  <si>
    <t>HOANG THI DIEM HANG</t>
  </si>
  <si>
    <t>LE THI HIEN</t>
  </si>
  <si>
    <t>HO VAN KET</t>
  </si>
  <si>
    <t>NGUYEN HOANG BAO KHANH</t>
  </si>
  <si>
    <t>LE THI HUONG LAN</t>
  </si>
  <si>
    <t>NGUYEN THI NHAT LE</t>
  </si>
  <si>
    <t>NGUYEN THI KHANH LINH</t>
  </si>
  <si>
    <t>VO THI LINH</t>
  </si>
  <si>
    <t>VO THI LOAN</t>
  </si>
  <si>
    <t>ZO RAM THI THANH MAI</t>
  </si>
  <si>
    <t>HOANG THI KIM NGAN</t>
  </si>
  <si>
    <t>NGUYEN BICH NGOC</t>
  </si>
  <si>
    <t>PHAM THI THANH NHAN</t>
  </si>
  <si>
    <t>NGUYEN THI MINH NHAT</t>
  </si>
  <si>
    <t>NGUYEN THI PHUONG NHI</t>
  </si>
  <si>
    <t>TRAN PHUONG NHI</t>
  </si>
  <si>
    <t>TRUONG HOANG BAO NHI</t>
  </si>
  <si>
    <t>TRAN THI BICH PHUONG</t>
  </si>
  <si>
    <t>TRAN NHA QUAN</t>
  </si>
  <si>
    <t>NGUYEN NGOC SON</t>
  </si>
  <si>
    <t>TRAN THI THANH THANH</t>
  </si>
  <si>
    <t>KA PHU THI THAO</t>
  </si>
  <si>
    <t>LE PHUONG THUY TIEN</t>
  </si>
  <si>
    <t>BLUP THI VIET</t>
  </si>
  <si>
    <t>NGUYEN THI BICH THAO</t>
  </si>
  <si>
    <t>QUY UYEN THAO</t>
  </si>
  <si>
    <t>DINH THI THOA</t>
  </si>
  <si>
    <t>LE ANH THONG</t>
  </si>
  <si>
    <t>LE THI THUY PHUONG</t>
  </si>
  <si>
    <t>PHAM THI THU TRANG</t>
  </si>
  <si>
    <t>TO NGOL ANH</t>
  </si>
  <si>
    <t>LE THI THUY HANG</t>
  </si>
  <si>
    <t>NGUYEN THI DIEU HUYEN</t>
  </si>
  <si>
    <t>TRUONG THI XUAN HUYEN</t>
  </si>
  <si>
    <t>NGO THI LIEN HUONG</t>
  </si>
  <si>
    <t>PO LOONG KIM HUONG</t>
  </si>
  <si>
    <t>NGUYEN THI THANH KIM</t>
  </si>
  <si>
    <t>LY NHAT LINH</t>
  </si>
  <si>
    <t>DO THAO NHI</t>
  </si>
  <si>
    <t>LE NGUYEN NGOC NHI</t>
  </si>
  <si>
    <t>TRAN DINH TAM</t>
  </si>
  <si>
    <t>TRAN DANG UYEN THANH</t>
  </si>
  <si>
    <t>NGUYEN VAN THAO</t>
  </si>
  <si>
    <t>DOAN NGOC AI THU</t>
  </si>
  <si>
    <t>ADRONG H TO</t>
  </si>
  <si>
    <t>HUYEN TON NU QUY TRAN</t>
  </si>
  <si>
    <t>NGUYEN LE TRAM UYEN</t>
  </si>
  <si>
    <t>NGUYEN VAN TAM</t>
  </si>
  <si>
    <t>LE THAI CAM TRANG</t>
  </si>
  <si>
    <t>LE THI ANH HONG</t>
  </si>
  <si>
    <t>NGUYEN DAC QUYNH ANH</t>
  </si>
  <si>
    <t>NGUYEN THI TRAM ANH</t>
  </si>
  <si>
    <t>HUYNH THI MINH HANH</t>
  </si>
  <si>
    <t>NGUYEN HOANG KHANH LINH</t>
  </si>
  <si>
    <t>CAI NGOC BAO NHI</t>
  </si>
  <si>
    <t>NGUYEN NGOC THAO NHI</t>
  </si>
  <si>
    <t>DOAN THI THANH</t>
  </si>
  <si>
    <t>TRUONG THI MY HUYEN</t>
  </si>
  <si>
    <t>DO THI DIEU NGOC</t>
  </si>
  <si>
    <t>NGUYEN THI THANH TAM</t>
  </si>
  <si>
    <t>TON N HOANG MINH THI</t>
  </si>
  <si>
    <t>HOANG T THANH HUYEN</t>
  </si>
  <si>
    <t>NAY H NGOC</t>
  </si>
  <si>
    <t>711A73792659</t>
  </si>
  <si>
    <t>711A66347182</t>
  </si>
  <si>
    <t>711A65565374</t>
  </si>
  <si>
    <t>711A65564481</t>
  </si>
  <si>
    <t>711A57644881</t>
  </si>
  <si>
    <t>711A73792674</t>
  </si>
  <si>
    <t>711A73634224</t>
  </si>
  <si>
    <t>711A73634491</t>
  </si>
  <si>
    <t>711A74517597</t>
  </si>
  <si>
    <t>711A48831612</t>
  </si>
  <si>
    <t>711A67613461</t>
  </si>
  <si>
    <t>711A64784988</t>
  </si>
  <si>
    <t>711A73634922</t>
  </si>
  <si>
    <t>711A73634946</t>
  </si>
  <si>
    <t>711A73635007</t>
  </si>
  <si>
    <t>711A73635144</t>
  </si>
  <si>
    <t>711A64021413</t>
  </si>
  <si>
    <t>711A73635204</t>
  </si>
  <si>
    <t>711A73635223</t>
  </si>
  <si>
    <t>711A73635298</t>
  </si>
  <si>
    <t>711A85668535</t>
  </si>
  <si>
    <t>711A73635471</t>
  </si>
  <si>
    <t>711A74429184</t>
  </si>
  <si>
    <t>711A73635684</t>
  </si>
  <si>
    <t>711A68343062</t>
  </si>
  <si>
    <t>711A65181861</t>
  </si>
  <si>
    <t>711A65623631</t>
  </si>
  <si>
    <t>711A73635965</t>
  </si>
  <si>
    <t>711A67693217</t>
  </si>
  <si>
    <t>711A64355511</t>
  </si>
  <si>
    <t>711A73636041</t>
  </si>
  <si>
    <t>711A73636084</t>
  </si>
  <si>
    <t>711A76615264</t>
  </si>
  <si>
    <t>711A73792883</t>
  </si>
  <si>
    <t>711A73636151</t>
  </si>
  <si>
    <t>711A73636199</t>
  </si>
  <si>
    <t>711A73636208</t>
  </si>
  <si>
    <t>711A73636333</t>
  </si>
  <si>
    <t>711A73636345</t>
  </si>
  <si>
    <t>711A73792959</t>
  </si>
  <si>
    <t>711A73636581</t>
  </si>
  <si>
    <t>711A83615343</t>
  </si>
  <si>
    <t>711A73636866</t>
  </si>
  <si>
    <t>711A73636972</t>
  </si>
  <si>
    <t>711AA3980064</t>
  </si>
  <si>
    <t>711AA3670869</t>
  </si>
  <si>
    <t>711AA3981651</t>
  </si>
  <si>
    <t>711AA1859211</t>
  </si>
  <si>
    <t>711A80990192</t>
  </si>
  <si>
    <t>711AA1859372</t>
  </si>
  <si>
    <t>711A87170904</t>
  </si>
  <si>
    <t>711AA2250872</t>
  </si>
  <si>
    <t>711AA1859559</t>
  </si>
  <si>
    <t>711AA1859626</t>
  </si>
  <si>
    <t>711AA1859672</t>
  </si>
  <si>
    <t>711AA1859717</t>
  </si>
  <si>
    <t>711AA1859729</t>
  </si>
  <si>
    <t>711A85128109</t>
  </si>
  <si>
    <t>711AA2250951</t>
  </si>
  <si>
    <t>711AA1859914</t>
  </si>
  <si>
    <t>711AA1859953</t>
  </si>
  <si>
    <t>711A67235855</t>
  </si>
  <si>
    <t>711A66460275</t>
  </si>
  <si>
    <t>711AA3982218</t>
  </si>
  <si>
    <t>711AA1860279</t>
  </si>
  <si>
    <t>711AA1860697</t>
  </si>
  <si>
    <t>711AA1501264</t>
  </si>
  <si>
    <t>711A67235212</t>
  </si>
  <si>
    <t>711AA1860713</t>
  </si>
  <si>
    <t>711AA1860903</t>
  </si>
  <si>
    <t>711A80684593</t>
  </si>
  <si>
    <t>711AA8647315</t>
  </si>
  <si>
    <t>711AA3980494</t>
  </si>
  <si>
    <t>711AA2250999</t>
  </si>
  <si>
    <t>711AA1861168</t>
  </si>
  <si>
    <t>711AA6694019</t>
  </si>
  <si>
    <t>711AA1861247</t>
  </si>
  <si>
    <t>711AA5430404</t>
  </si>
  <si>
    <t>711AA2251012</t>
  </si>
  <si>
    <t>711AA2251024</t>
  </si>
  <si>
    <t>711A62014356</t>
  </si>
  <si>
    <t>711AA1861842</t>
  </si>
  <si>
    <t>711AA1861878</t>
  </si>
  <si>
    <t>711AA1861953</t>
  </si>
  <si>
    <t>711AA1861992</t>
  </si>
  <si>
    <t>711A85143332</t>
  </si>
  <si>
    <t>711AA1862262</t>
  </si>
  <si>
    <t>711A67234583</t>
  </si>
  <si>
    <t>711AA1862321</t>
  </si>
  <si>
    <t>711A80991373</t>
  </si>
  <si>
    <t>711A67234654</t>
  </si>
  <si>
    <t>711A69295606</t>
  </si>
  <si>
    <t>711AA1862669</t>
  </si>
  <si>
    <t>711AA1862803</t>
  </si>
  <si>
    <t>711A86225878</t>
  </si>
  <si>
    <t>711AA1863128</t>
  </si>
  <si>
    <t>711A84946571</t>
  </si>
  <si>
    <t>711AB3428269</t>
  </si>
  <si>
    <t>711A80990777</t>
  </si>
  <si>
    <t>711AB5184281</t>
  </si>
  <si>
    <t>711AB3428284</t>
  </si>
  <si>
    <t>711AB3428312</t>
  </si>
  <si>
    <t>711AB3421923</t>
  </si>
  <si>
    <t>711AB3422615</t>
  </si>
  <si>
    <t>711AB3423137</t>
  </si>
  <si>
    <t>711AB3420422</t>
  </si>
  <si>
    <t>711A69295179</t>
  </si>
  <si>
    <t>711AB3423152</t>
  </si>
  <si>
    <t>711AB3420485</t>
  </si>
  <si>
    <t>711A65841502</t>
  </si>
  <si>
    <t>711AB3421484</t>
  </si>
  <si>
    <t>711AA4629951</t>
  </si>
  <si>
    <t>711AB3422062</t>
  </si>
  <si>
    <t>711AB3422745</t>
  </si>
  <si>
    <t>711AB3422081</t>
  </si>
  <si>
    <t>711AB3421023</t>
  </si>
  <si>
    <t>711AB3420588</t>
  </si>
  <si>
    <t>711AB2284134</t>
  </si>
  <si>
    <t>711AB3421529</t>
  </si>
  <si>
    <t>711AB3421062</t>
  </si>
  <si>
    <t>711AB3422133</t>
  </si>
  <si>
    <t>711AB3422772</t>
  </si>
  <si>
    <t>711AB3422145</t>
  </si>
  <si>
    <t>711A80682914</t>
  </si>
  <si>
    <t>711AB3424468</t>
  </si>
  <si>
    <t>711AB3423334</t>
  </si>
  <si>
    <t>711AB3424523</t>
  </si>
  <si>
    <t>711AB3423341</t>
  </si>
  <si>
    <t>711AB3420667</t>
  </si>
  <si>
    <t>711A80477332</t>
  </si>
  <si>
    <t>711AB3422418</t>
  </si>
  <si>
    <t>711AA2645152</t>
  </si>
  <si>
    <t>711AA4629806</t>
  </si>
  <si>
    <t>711AB3422469</t>
  </si>
  <si>
    <t>711AA7993704</t>
  </si>
  <si>
    <t>711AB3421295</t>
  </si>
  <si>
    <t>711AB3423914</t>
  </si>
  <si>
    <t>711AB3420785</t>
  </si>
  <si>
    <t>711AB3420813</t>
  </si>
  <si>
    <t>711AB3428888</t>
  </si>
  <si>
    <t>711AB5183278</t>
  </si>
  <si>
    <t>711AA4269683</t>
  </si>
  <si>
    <t>711AB5183405</t>
  </si>
  <si>
    <t>711AB0116614</t>
  </si>
  <si>
    <t>711AB0116413</t>
  </si>
  <si>
    <t>711AB0982724</t>
  </si>
  <si>
    <t>711AB3426297</t>
  </si>
  <si>
    <t>711AB3425633</t>
  </si>
  <si>
    <t>711AB3425664</t>
  </si>
  <si>
    <t>711AB0060602</t>
  </si>
  <si>
    <t>711AB3425743</t>
  </si>
  <si>
    <t>711A69295151</t>
  </si>
  <si>
    <t>711AB3427781</t>
  </si>
  <si>
    <t>711A80990714</t>
  </si>
  <si>
    <t>711AB3427305</t>
  </si>
  <si>
    <t>711AB3427408</t>
  </si>
  <si>
    <t>711AA4401083</t>
  </si>
  <si>
    <t>711AB3427044</t>
  </si>
  <si>
    <t>711AB3427538</t>
  </si>
  <si>
    <t>711AB3428024</t>
  </si>
  <si>
    <t>711A80684124</t>
  </si>
  <si>
    <t>711AB3427202</t>
  </si>
  <si>
    <t>711AB3428127</t>
  </si>
  <si>
    <t>711AB3427241</t>
  </si>
  <si>
    <t>711AB3428403</t>
  </si>
  <si>
    <t>711A80990674</t>
  </si>
  <si>
    <t>711AB5183684</t>
  </si>
  <si>
    <t>711AB5183763</t>
  </si>
  <si>
    <t>711AC3501473</t>
  </si>
  <si>
    <t>711AC3950734</t>
  </si>
  <si>
    <t>711AC3953862</t>
  </si>
  <si>
    <t>711AC3954881</t>
  </si>
  <si>
    <t>711AA7619934</t>
  </si>
  <si>
    <t>711AC3951295</t>
  </si>
  <si>
    <t>711AA7624691</t>
  </si>
  <si>
    <t>711AC3954941</t>
  </si>
  <si>
    <t>711AC3951311</t>
  </si>
  <si>
    <t>711AC3950837</t>
  </si>
  <si>
    <t>711AC3951899</t>
  </si>
  <si>
    <t>711AA8411854</t>
  </si>
  <si>
    <t>711AC3953483</t>
  </si>
  <si>
    <t>711AC3952973</t>
  </si>
  <si>
    <t>711AC3954586</t>
  </si>
  <si>
    <t>711AA8411878</t>
  </si>
  <si>
    <t>711AC3953531</t>
  </si>
  <si>
    <t>711AC3954602</t>
  </si>
  <si>
    <t>711AC3950967</t>
  </si>
  <si>
    <t>711AC3954626</t>
  </si>
  <si>
    <t>711AC3953034</t>
  </si>
  <si>
    <t>711AC3954117</t>
  </si>
  <si>
    <t>711AA7622831</t>
  </si>
  <si>
    <t>711AC3953582</t>
  </si>
  <si>
    <t>711AA7620217</t>
  </si>
  <si>
    <t>711AC3955163</t>
  </si>
  <si>
    <t>711AC3952524</t>
  </si>
  <si>
    <t>711AC3953607</t>
  </si>
  <si>
    <t>711AA7620271</t>
  </si>
  <si>
    <t>711A86583002</t>
  </si>
  <si>
    <t>711AC3952551</t>
  </si>
  <si>
    <t>711AC3954171</t>
  </si>
  <si>
    <t>711AC3951031</t>
  </si>
  <si>
    <t>711AC3953125</t>
  </si>
  <si>
    <t>711AC3951583</t>
  </si>
  <si>
    <t>711AA2644441</t>
  </si>
  <si>
    <t>711AC3954223</t>
  </si>
  <si>
    <t>711AB1193404</t>
  </si>
  <si>
    <t>711AC3954262</t>
  </si>
  <si>
    <t>711AC3952121</t>
  </si>
  <si>
    <t>711AC3951138</t>
  </si>
  <si>
    <t>711AC3952733</t>
  </si>
  <si>
    <t>711AC3953282</t>
  </si>
  <si>
    <t>711AC3951714</t>
  </si>
  <si>
    <t>711AA9608532</t>
  </si>
  <si>
    <t>711AB0615889</t>
  </si>
  <si>
    <t>711AC3953847</t>
  </si>
  <si>
    <t>711A80991157</t>
  </si>
  <si>
    <t>711AC3956203</t>
  </si>
  <si>
    <t>711AC3956352</t>
  </si>
  <si>
    <t>711AC3956443</t>
  </si>
  <si>
    <t>711AC3956482</t>
  </si>
  <si>
    <t>711AA7623854</t>
  </si>
  <si>
    <t>711AC3957135</t>
  </si>
  <si>
    <t>711AA2166617</t>
  </si>
  <si>
    <t>711AA2166601</t>
  </si>
  <si>
    <t>711AA7619922</t>
  </si>
  <si>
    <t>711AC3956861</t>
  </si>
  <si>
    <t>711AC3957332</t>
  </si>
  <si>
    <t>711AC3957351</t>
  </si>
  <si>
    <t>711AC3958454</t>
  </si>
  <si>
    <t>711AC3957584</t>
  </si>
  <si>
    <t>711AC3958521</t>
  </si>
  <si>
    <t>711AC3958048</t>
  </si>
  <si>
    <t>711AC3958115</t>
  </si>
  <si>
    <t>711A80684109</t>
  </si>
  <si>
    <t>711AC3958181</t>
  </si>
  <si>
    <t>711AC3958781</t>
  </si>
  <si>
    <t>711AC3958793</t>
  </si>
  <si>
    <t>711AB2620103</t>
  </si>
  <si>
    <t>711AC3957869</t>
  </si>
  <si>
    <t>711AC3958442</t>
  </si>
  <si>
    <t>711AC3959177</t>
  </si>
  <si>
    <t>711AC3959213</t>
  </si>
  <si>
    <t>711AC3959244</t>
  </si>
  <si>
    <t>711AC3959291</t>
  </si>
  <si>
    <t>711AC3959477</t>
  </si>
  <si>
    <t>711AC3955751</t>
  </si>
  <si>
    <t>711AC3955861</t>
  </si>
  <si>
    <t>711AC3955913</t>
  </si>
  <si>
    <t>TRUONG NGOC ANH</t>
  </si>
  <si>
    <t>NGUYEN THI THAO</t>
  </si>
  <si>
    <t>NGUYEN THI HANG</t>
  </si>
  <si>
    <t>DANG THI ANH NGUYET</t>
  </si>
  <si>
    <t>LE THI QUYNH NHU</t>
  </si>
  <si>
    <t>TRUONG THI THUY DUNG</t>
  </si>
  <si>
    <t>PHAN THI HAI DUONG</t>
  </si>
  <si>
    <t>TRIEU THI HOANG</t>
  </si>
  <si>
    <t>DUONG XUAN LOC</t>
  </si>
  <si>
    <t>LE THI PHUONG LY</t>
  </si>
  <si>
    <t>NGUYEN THI LY</t>
  </si>
  <si>
    <t>HOANG THI NGOC</t>
  </si>
  <si>
    <t>NGO THI THANH NHAN</t>
  </si>
  <si>
    <t>NGUYEN QUANG NHAN</t>
  </si>
  <si>
    <t>TRUONG THI THUY NHI</t>
  </si>
  <si>
    <t>LE NGUYEN PHUONG</t>
  </si>
  <si>
    <t>NGUYEN THI THAO PHUONG</t>
  </si>
  <si>
    <t>RO CHAM PHYUR</t>
  </si>
  <si>
    <t>HOANG THI THU QUE</t>
  </si>
  <si>
    <t>LE HOANG THUY SANG</t>
  </si>
  <si>
    <t>NGUYEN THI THUY</t>
  </si>
  <si>
    <t>LE THI TINH</t>
  </si>
  <si>
    <t>HUYNH THI THU TRAM</t>
  </si>
  <si>
    <t>NGUYEN THI THANH TU</t>
  </si>
  <si>
    <t>NGUYEN THI THU YEN</t>
  </si>
  <si>
    <t>HOANG THI DIEU HUYEN</t>
  </si>
  <si>
    <t>NGUYEN THI KIM LIEN</t>
  </si>
  <si>
    <t>BUI THI THANH LAM</t>
  </si>
  <si>
    <t>NGUYEN THI MY</t>
  </si>
  <si>
    <t>LE THI NHUNG</t>
  </si>
  <si>
    <t>NGUYEN NGOC QUAN</t>
  </si>
  <si>
    <t>BUI THI THAM</t>
  </si>
  <si>
    <t>NGUYEN THI HA THANH</t>
  </si>
  <si>
    <t>LE THI HONG ANH</t>
  </si>
  <si>
    <t>HUYNH THI NGOC DIEP</t>
  </si>
  <si>
    <t>NGUYEN THI ANH HA</t>
  </si>
  <si>
    <t>TRAN HUYEN BICH HAO</t>
  </si>
  <si>
    <t>PHAM THI TRA MY</t>
  </si>
  <si>
    <t>LE THI NGAN</t>
  </si>
  <si>
    <t>LE THI TUYET NHI</t>
  </si>
  <si>
    <t>NGUYEN MINH THU</t>
  </si>
  <si>
    <t>NGUYEN THI HUONG</t>
  </si>
  <si>
    <t>NGUYEN THUY LINH</t>
  </si>
  <si>
    <t>NGUYEN THI TUONG VI</t>
  </si>
  <si>
    <t>NGUYEN THI KIM CUC</t>
  </si>
  <si>
    <t>DOAN THI THU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</si>
</sst>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1"/>
      <name val=".VnTime"/>
      <family val="2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9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29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zoomScalePageLayoutView="0" workbookViewId="0" topLeftCell="A100">
      <selection activeCell="D67" sqref="D67"/>
    </sheetView>
  </sheetViews>
  <sheetFormatPr defaultColWidth="9.00390625" defaultRowHeight="15.75"/>
  <cols>
    <col min="1" max="1" width="7.125" style="0" customWidth="1"/>
    <col min="2" max="2" width="13.375" style="0" customWidth="1"/>
    <col min="3" max="3" width="5.375" style="3" bestFit="1" customWidth="1"/>
    <col min="4" max="4" width="11.00390625" style="3" bestFit="1" customWidth="1"/>
    <col min="5" max="5" width="22.875" style="0" customWidth="1"/>
    <col min="6" max="6" width="11.625" style="3" customWidth="1"/>
    <col min="7" max="7" width="12.625" style="3" customWidth="1"/>
    <col min="8" max="8" width="13.375" style="25" customWidth="1"/>
    <col min="9" max="9" width="30.125" style="25" hidden="1" customWidth="1"/>
    <col min="10" max="10" width="11.125" style="9" customWidth="1"/>
    <col min="11" max="11" width="17.125" style="0" customWidth="1"/>
  </cols>
  <sheetData>
    <row r="1" spans="1:11" ht="16.5">
      <c r="A1" s="17" t="s">
        <v>220</v>
      </c>
      <c r="B1" s="17"/>
      <c r="C1" s="17"/>
      <c r="D1" s="17"/>
      <c r="E1" s="32"/>
      <c r="F1" s="18" t="s">
        <v>221</v>
      </c>
      <c r="G1" s="18"/>
      <c r="H1" s="18"/>
      <c r="I1" s="18"/>
      <c r="J1" s="20"/>
      <c r="K1" s="18"/>
    </row>
    <row r="2" spans="1:11" ht="16.5">
      <c r="A2" s="19" t="s">
        <v>222</v>
      </c>
      <c r="B2" s="19"/>
      <c r="C2" s="19"/>
      <c r="D2" s="19"/>
      <c r="E2" s="33"/>
      <c r="F2" s="19" t="s">
        <v>223</v>
      </c>
      <c r="G2" s="19"/>
      <c r="H2" s="19"/>
      <c r="I2" s="19"/>
      <c r="J2" s="21"/>
      <c r="K2" s="19"/>
    </row>
    <row r="3" spans="1:11" ht="11.25" customHeight="1">
      <c r="A3" s="1"/>
      <c r="H3"/>
      <c r="I3" s="2"/>
      <c r="J3" s="7"/>
      <c r="K3" s="29"/>
    </row>
    <row r="4" spans="1:11" ht="19.5">
      <c r="A4" s="15" t="s">
        <v>224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ht="19.5">
      <c r="A5" s="15" t="s">
        <v>1650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6" spans="1:11" ht="19.5">
      <c r="A6" s="11"/>
      <c r="B6" s="11"/>
      <c r="C6" s="11"/>
      <c r="D6" s="11"/>
      <c r="E6" s="63" t="s">
        <v>218</v>
      </c>
      <c r="F6" s="63"/>
      <c r="G6" s="11"/>
      <c r="H6" s="11"/>
      <c r="I6" s="11"/>
      <c r="J6" s="12"/>
      <c r="K6" s="11"/>
    </row>
    <row r="7" spans="1:11" ht="10.5" customHeight="1">
      <c r="A7" s="1"/>
      <c r="H7" s="10"/>
      <c r="I7" s="10"/>
      <c r="J7" s="7"/>
      <c r="K7" s="3"/>
    </row>
    <row r="8" spans="1:11" s="6" customFormat="1" ht="15">
      <c r="A8" s="4" t="s">
        <v>225</v>
      </c>
      <c r="B8" s="4" t="s">
        <v>226</v>
      </c>
      <c r="C8" s="4" t="s">
        <v>227</v>
      </c>
      <c r="D8" s="4" t="s">
        <v>228</v>
      </c>
      <c r="E8" s="4" t="s">
        <v>229</v>
      </c>
      <c r="F8" s="4" t="s">
        <v>230</v>
      </c>
      <c r="G8" s="13" t="s">
        <v>231</v>
      </c>
      <c r="H8" s="24" t="s">
        <v>232</v>
      </c>
      <c r="I8" s="24"/>
      <c r="J8" s="14" t="s">
        <v>233</v>
      </c>
      <c r="K8" s="5" t="s">
        <v>234</v>
      </c>
    </row>
    <row r="9" spans="1:11" ht="15.75">
      <c r="A9" s="36">
        <v>1</v>
      </c>
      <c r="B9" s="37" t="s">
        <v>235</v>
      </c>
      <c r="C9" s="36" t="s">
        <v>236</v>
      </c>
      <c r="D9" s="36" t="s">
        <v>237</v>
      </c>
      <c r="E9" s="37" t="s">
        <v>238</v>
      </c>
      <c r="F9" s="36" t="s">
        <v>239</v>
      </c>
      <c r="G9" s="36" t="s">
        <v>240</v>
      </c>
      <c r="H9" s="53" t="s">
        <v>1654</v>
      </c>
      <c r="I9" s="53" t="s">
        <v>1752</v>
      </c>
      <c r="J9" s="39">
        <f>687500*5</f>
        <v>3437500</v>
      </c>
      <c r="K9" s="38" t="s">
        <v>205</v>
      </c>
    </row>
    <row r="10" spans="1:11" ht="15.75">
      <c r="A10" s="41">
        <v>2</v>
      </c>
      <c r="B10" s="42" t="s">
        <v>235</v>
      </c>
      <c r="C10" s="41" t="s">
        <v>236</v>
      </c>
      <c r="D10" s="41" t="s">
        <v>241</v>
      </c>
      <c r="E10" s="42" t="s">
        <v>242</v>
      </c>
      <c r="F10" s="41" t="s">
        <v>243</v>
      </c>
      <c r="G10" s="41" t="s">
        <v>244</v>
      </c>
      <c r="H10" s="54" t="s">
        <v>1655</v>
      </c>
      <c r="I10" s="54" t="s">
        <v>1753</v>
      </c>
      <c r="J10" s="44">
        <f aca="true" t="shared" si="0" ref="J10:J15">687500*5</f>
        <v>3437500</v>
      </c>
      <c r="K10" s="43" t="s">
        <v>205</v>
      </c>
    </row>
    <row r="11" spans="1:11" ht="15.75">
      <c r="A11" s="41">
        <v>3</v>
      </c>
      <c r="B11" s="42" t="s">
        <v>235</v>
      </c>
      <c r="C11" s="41" t="s">
        <v>236</v>
      </c>
      <c r="D11" s="41" t="s">
        <v>245</v>
      </c>
      <c r="E11" s="42" t="s">
        <v>246</v>
      </c>
      <c r="F11" s="41" t="s">
        <v>247</v>
      </c>
      <c r="G11" s="41">
        <v>250997459</v>
      </c>
      <c r="H11" s="54" t="s">
        <v>1652</v>
      </c>
      <c r="I11" s="46" t="s">
        <v>1748</v>
      </c>
      <c r="J11" s="44">
        <f t="shared" si="0"/>
        <v>3437500</v>
      </c>
      <c r="K11" s="43" t="s">
        <v>205</v>
      </c>
    </row>
    <row r="12" spans="1:11" ht="15.75">
      <c r="A12" s="41">
        <v>4</v>
      </c>
      <c r="B12" s="42" t="s">
        <v>235</v>
      </c>
      <c r="C12" s="41" t="s">
        <v>236</v>
      </c>
      <c r="D12" s="41" t="s">
        <v>248</v>
      </c>
      <c r="E12" s="42" t="s">
        <v>249</v>
      </c>
      <c r="F12" s="41" t="s">
        <v>250</v>
      </c>
      <c r="G12" s="41" t="s">
        <v>251</v>
      </c>
      <c r="H12" s="54" t="s">
        <v>1656</v>
      </c>
      <c r="I12" s="54" t="s">
        <v>1754</v>
      </c>
      <c r="J12" s="44">
        <f t="shared" si="0"/>
        <v>3437500</v>
      </c>
      <c r="K12" s="43" t="s">
        <v>205</v>
      </c>
    </row>
    <row r="13" spans="1:11" ht="15.75">
      <c r="A13" s="41">
        <v>5</v>
      </c>
      <c r="B13" s="42" t="s">
        <v>235</v>
      </c>
      <c r="C13" s="41" t="s">
        <v>236</v>
      </c>
      <c r="D13" s="41" t="s">
        <v>252</v>
      </c>
      <c r="E13" s="42" t="s">
        <v>253</v>
      </c>
      <c r="F13" s="41" t="s">
        <v>254</v>
      </c>
      <c r="G13" s="41" t="s">
        <v>255</v>
      </c>
      <c r="H13" s="54" t="s">
        <v>1657</v>
      </c>
      <c r="I13" s="54" t="s">
        <v>1755</v>
      </c>
      <c r="J13" s="44">
        <f t="shared" si="0"/>
        <v>3437500</v>
      </c>
      <c r="K13" s="43" t="s">
        <v>205</v>
      </c>
    </row>
    <row r="14" spans="1:11" ht="15.75">
      <c r="A14" s="41">
        <v>6</v>
      </c>
      <c r="B14" s="42" t="s">
        <v>235</v>
      </c>
      <c r="C14" s="41" t="s">
        <v>236</v>
      </c>
      <c r="D14" s="41" t="s">
        <v>256</v>
      </c>
      <c r="E14" s="42" t="s">
        <v>257</v>
      </c>
      <c r="F14" s="41" t="s">
        <v>258</v>
      </c>
      <c r="G14" s="41" t="s">
        <v>259</v>
      </c>
      <c r="H14" s="54" t="s">
        <v>1658</v>
      </c>
      <c r="I14" s="54" t="s">
        <v>1756</v>
      </c>
      <c r="J14" s="44">
        <f t="shared" si="0"/>
        <v>3437500</v>
      </c>
      <c r="K14" s="43" t="s">
        <v>205</v>
      </c>
    </row>
    <row r="15" spans="1:11" ht="15.75">
      <c r="A15" s="41">
        <v>7</v>
      </c>
      <c r="B15" s="42" t="s">
        <v>235</v>
      </c>
      <c r="C15" s="41" t="s">
        <v>236</v>
      </c>
      <c r="D15" s="41" t="s">
        <v>260</v>
      </c>
      <c r="E15" s="42" t="s">
        <v>261</v>
      </c>
      <c r="F15" s="41" t="s">
        <v>262</v>
      </c>
      <c r="G15" s="41" t="s">
        <v>263</v>
      </c>
      <c r="H15" s="54" t="s">
        <v>1659</v>
      </c>
      <c r="I15" s="54" t="s">
        <v>1757</v>
      </c>
      <c r="J15" s="44">
        <f t="shared" si="0"/>
        <v>3437500</v>
      </c>
      <c r="K15" s="43" t="s">
        <v>205</v>
      </c>
    </row>
    <row r="16" spans="1:11" ht="15.75">
      <c r="A16" s="41">
        <v>8</v>
      </c>
      <c r="B16" s="42" t="s">
        <v>235</v>
      </c>
      <c r="C16" s="41" t="s">
        <v>236</v>
      </c>
      <c r="D16" s="41" t="s">
        <v>264</v>
      </c>
      <c r="E16" s="42" t="s">
        <v>265</v>
      </c>
      <c r="F16" s="41" t="s">
        <v>266</v>
      </c>
      <c r="G16" s="41" t="s">
        <v>267</v>
      </c>
      <c r="H16" s="54" t="s">
        <v>1660</v>
      </c>
      <c r="I16" s="54" t="s">
        <v>1758</v>
      </c>
      <c r="J16" s="44">
        <f>140000*5</f>
        <v>700000</v>
      </c>
      <c r="K16" s="43" t="s">
        <v>205</v>
      </c>
    </row>
    <row r="17" spans="1:11" ht="15.75">
      <c r="A17" s="41">
        <v>9</v>
      </c>
      <c r="B17" s="42" t="s">
        <v>235</v>
      </c>
      <c r="C17" s="41" t="s">
        <v>236</v>
      </c>
      <c r="D17" s="41" t="s">
        <v>268</v>
      </c>
      <c r="E17" s="42" t="s">
        <v>269</v>
      </c>
      <c r="F17" s="41" t="s">
        <v>270</v>
      </c>
      <c r="G17" s="41" t="s">
        <v>271</v>
      </c>
      <c r="H17" s="54" t="s">
        <v>1661</v>
      </c>
      <c r="I17" s="54" t="s">
        <v>1759</v>
      </c>
      <c r="J17" s="44">
        <f>100000*5</f>
        <v>500000</v>
      </c>
      <c r="K17" s="43" t="s">
        <v>205</v>
      </c>
    </row>
    <row r="18" spans="1:11" ht="15.75">
      <c r="A18" s="41">
        <v>10</v>
      </c>
      <c r="B18" s="42" t="s">
        <v>235</v>
      </c>
      <c r="C18" s="41" t="s">
        <v>236</v>
      </c>
      <c r="D18" s="41" t="s">
        <v>272</v>
      </c>
      <c r="E18" s="42" t="s">
        <v>273</v>
      </c>
      <c r="F18" s="41" t="s">
        <v>274</v>
      </c>
      <c r="G18" s="41" t="s">
        <v>275</v>
      </c>
      <c r="H18" s="54" t="s">
        <v>1662</v>
      </c>
      <c r="I18" s="54" t="s">
        <v>1760</v>
      </c>
      <c r="J18" s="44">
        <f aca="true" t="shared" si="1" ref="J18:J25">687500*5</f>
        <v>3437500</v>
      </c>
      <c r="K18" s="43" t="s">
        <v>205</v>
      </c>
    </row>
    <row r="19" spans="1:11" ht="15.75">
      <c r="A19" s="41">
        <v>11</v>
      </c>
      <c r="B19" s="42" t="s">
        <v>235</v>
      </c>
      <c r="C19" s="41" t="s">
        <v>236</v>
      </c>
      <c r="D19" s="41" t="s">
        <v>276</v>
      </c>
      <c r="E19" s="42" t="s">
        <v>277</v>
      </c>
      <c r="F19" s="41" t="s">
        <v>278</v>
      </c>
      <c r="G19" s="41" t="s">
        <v>279</v>
      </c>
      <c r="H19" s="54" t="s">
        <v>1663</v>
      </c>
      <c r="I19" s="54" t="s">
        <v>1761</v>
      </c>
      <c r="J19" s="44">
        <f t="shared" si="1"/>
        <v>3437500</v>
      </c>
      <c r="K19" s="43" t="s">
        <v>205</v>
      </c>
    </row>
    <row r="20" spans="1:11" ht="15.75">
      <c r="A20" s="41">
        <v>12</v>
      </c>
      <c r="B20" s="42" t="s">
        <v>235</v>
      </c>
      <c r="C20" s="41" t="s">
        <v>236</v>
      </c>
      <c r="D20" s="41" t="s">
        <v>280</v>
      </c>
      <c r="E20" s="42" t="s">
        <v>281</v>
      </c>
      <c r="F20" s="41" t="s">
        <v>282</v>
      </c>
      <c r="G20" s="41" t="s">
        <v>283</v>
      </c>
      <c r="H20" s="54" t="s">
        <v>1664</v>
      </c>
      <c r="I20" s="54" t="s">
        <v>1762</v>
      </c>
      <c r="J20" s="44">
        <f t="shared" si="1"/>
        <v>3437500</v>
      </c>
      <c r="K20" s="43" t="s">
        <v>205</v>
      </c>
    </row>
    <row r="21" spans="1:11" ht="15.75">
      <c r="A21" s="41">
        <v>13</v>
      </c>
      <c r="B21" s="42" t="s">
        <v>235</v>
      </c>
      <c r="C21" s="41" t="s">
        <v>236</v>
      </c>
      <c r="D21" s="41" t="s">
        <v>284</v>
      </c>
      <c r="E21" s="42" t="s">
        <v>285</v>
      </c>
      <c r="F21" s="41" t="s">
        <v>286</v>
      </c>
      <c r="G21" s="41">
        <v>191789475</v>
      </c>
      <c r="H21" s="54" t="s">
        <v>1653</v>
      </c>
      <c r="I21" s="46" t="s">
        <v>1749</v>
      </c>
      <c r="J21" s="44">
        <f t="shared" si="1"/>
        <v>3437500</v>
      </c>
      <c r="K21" s="43" t="s">
        <v>205</v>
      </c>
    </row>
    <row r="22" spans="1:11" ht="15.75">
      <c r="A22" s="41">
        <v>14</v>
      </c>
      <c r="B22" s="42" t="s">
        <v>235</v>
      </c>
      <c r="C22" s="41" t="s">
        <v>236</v>
      </c>
      <c r="D22" s="41" t="s">
        <v>287</v>
      </c>
      <c r="E22" s="42" t="s">
        <v>288</v>
      </c>
      <c r="F22" s="41" t="s">
        <v>289</v>
      </c>
      <c r="G22" s="41" t="s">
        <v>290</v>
      </c>
      <c r="H22" s="54" t="s">
        <v>1665</v>
      </c>
      <c r="I22" s="54" t="s">
        <v>1763</v>
      </c>
      <c r="J22" s="44">
        <f t="shared" si="1"/>
        <v>3437500</v>
      </c>
      <c r="K22" s="43" t="s">
        <v>205</v>
      </c>
    </row>
    <row r="23" spans="1:11" ht="15.75">
      <c r="A23" s="41">
        <v>15</v>
      </c>
      <c r="B23" s="42" t="s">
        <v>235</v>
      </c>
      <c r="C23" s="41" t="s">
        <v>236</v>
      </c>
      <c r="D23" s="41" t="s">
        <v>291</v>
      </c>
      <c r="E23" s="42" t="s">
        <v>292</v>
      </c>
      <c r="F23" s="41" t="s">
        <v>293</v>
      </c>
      <c r="G23" s="41" t="s">
        <v>294</v>
      </c>
      <c r="H23" s="54" t="s">
        <v>1666</v>
      </c>
      <c r="I23" s="54" t="s">
        <v>1764</v>
      </c>
      <c r="J23" s="44">
        <f t="shared" si="1"/>
        <v>3437500</v>
      </c>
      <c r="K23" s="43" t="s">
        <v>205</v>
      </c>
    </row>
    <row r="24" spans="1:11" ht="15.75">
      <c r="A24" s="41">
        <v>16</v>
      </c>
      <c r="B24" s="42" t="s">
        <v>235</v>
      </c>
      <c r="C24" s="41" t="s">
        <v>236</v>
      </c>
      <c r="D24" s="41" t="s">
        <v>295</v>
      </c>
      <c r="E24" s="42" t="s">
        <v>296</v>
      </c>
      <c r="F24" s="41" t="s">
        <v>297</v>
      </c>
      <c r="G24" s="41" t="s">
        <v>298</v>
      </c>
      <c r="H24" s="54" t="s">
        <v>1667</v>
      </c>
      <c r="I24" s="54" t="s">
        <v>1750</v>
      </c>
      <c r="J24" s="44">
        <f t="shared" si="1"/>
        <v>3437500</v>
      </c>
      <c r="K24" s="43" t="s">
        <v>205</v>
      </c>
    </row>
    <row r="25" spans="1:11" ht="15.75">
      <c r="A25" s="41">
        <v>17</v>
      </c>
      <c r="B25" s="42" t="s">
        <v>235</v>
      </c>
      <c r="C25" s="41" t="s">
        <v>236</v>
      </c>
      <c r="D25" s="41" t="s">
        <v>299</v>
      </c>
      <c r="E25" s="42" t="s">
        <v>300</v>
      </c>
      <c r="F25" s="41" t="s">
        <v>301</v>
      </c>
      <c r="G25" s="41" t="s">
        <v>302</v>
      </c>
      <c r="H25" s="54" t="s">
        <v>1668</v>
      </c>
      <c r="I25" s="54" t="s">
        <v>1765</v>
      </c>
      <c r="J25" s="44">
        <f t="shared" si="1"/>
        <v>3437500</v>
      </c>
      <c r="K25" s="43" t="s">
        <v>205</v>
      </c>
    </row>
    <row r="26" spans="1:11" ht="15.75">
      <c r="A26" s="41">
        <v>18</v>
      </c>
      <c r="B26" s="42" t="s">
        <v>235</v>
      </c>
      <c r="C26" s="41" t="s">
        <v>236</v>
      </c>
      <c r="D26" s="41" t="s">
        <v>303</v>
      </c>
      <c r="E26" s="42" t="s">
        <v>304</v>
      </c>
      <c r="F26" s="41" t="s">
        <v>305</v>
      </c>
      <c r="G26" s="41" t="s">
        <v>306</v>
      </c>
      <c r="H26" s="54" t="s">
        <v>1669</v>
      </c>
      <c r="I26" s="54" t="s">
        <v>1766</v>
      </c>
      <c r="J26" s="44">
        <f>140000*5</f>
        <v>700000</v>
      </c>
      <c r="K26" s="43" t="s">
        <v>205</v>
      </c>
    </row>
    <row r="27" spans="1:11" ht="15.75">
      <c r="A27" s="41">
        <v>19</v>
      </c>
      <c r="B27" s="42" t="s">
        <v>235</v>
      </c>
      <c r="C27" s="41" t="s">
        <v>236</v>
      </c>
      <c r="D27" s="41" t="s">
        <v>307</v>
      </c>
      <c r="E27" s="42" t="s">
        <v>308</v>
      </c>
      <c r="F27" s="41" t="s">
        <v>309</v>
      </c>
      <c r="G27" s="41" t="s">
        <v>310</v>
      </c>
      <c r="H27" s="54" t="s">
        <v>1670</v>
      </c>
      <c r="I27" s="54" t="s">
        <v>1767</v>
      </c>
      <c r="J27" s="44">
        <f>687500*5</f>
        <v>3437500</v>
      </c>
      <c r="K27" s="43" t="s">
        <v>205</v>
      </c>
    </row>
    <row r="28" spans="1:11" ht="15.75">
      <c r="A28" s="41">
        <v>20</v>
      </c>
      <c r="B28" s="42" t="s">
        <v>235</v>
      </c>
      <c r="C28" s="41" t="s">
        <v>236</v>
      </c>
      <c r="D28" s="41" t="s">
        <v>311</v>
      </c>
      <c r="E28" s="42" t="s">
        <v>312</v>
      </c>
      <c r="F28" s="41" t="s">
        <v>313</v>
      </c>
      <c r="G28" s="41" t="s">
        <v>314</v>
      </c>
      <c r="H28" s="54" t="s">
        <v>1671</v>
      </c>
      <c r="I28" s="54" t="s">
        <v>1768</v>
      </c>
      <c r="J28" s="44">
        <f>687500*5</f>
        <v>3437500</v>
      </c>
      <c r="K28" s="43" t="s">
        <v>205</v>
      </c>
    </row>
    <row r="29" spans="1:11" ht="15.75">
      <c r="A29" s="41">
        <v>21</v>
      </c>
      <c r="B29" s="42" t="s">
        <v>235</v>
      </c>
      <c r="C29" s="41" t="s">
        <v>236</v>
      </c>
      <c r="D29" s="41" t="s">
        <v>315</v>
      </c>
      <c r="E29" s="42" t="s">
        <v>316</v>
      </c>
      <c r="F29" s="41" t="s">
        <v>317</v>
      </c>
      <c r="G29" s="41" t="s">
        <v>318</v>
      </c>
      <c r="H29" s="54" t="s">
        <v>1672</v>
      </c>
      <c r="I29" s="54" t="s">
        <v>1842</v>
      </c>
      <c r="J29" s="44">
        <f>687500*5</f>
        <v>3437500</v>
      </c>
      <c r="K29" s="43" t="s">
        <v>205</v>
      </c>
    </row>
    <row r="30" spans="1:11" ht="15.75">
      <c r="A30" s="41">
        <v>22</v>
      </c>
      <c r="B30" s="42" t="s">
        <v>235</v>
      </c>
      <c r="C30" s="41" t="s">
        <v>236</v>
      </c>
      <c r="D30" s="41" t="s">
        <v>319</v>
      </c>
      <c r="E30" s="42" t="s">
        <v>320</v>
      </c>
      <c r="F30" s="41" t="s">
        <v>321</v>
      </c>
      <c r="G30" s="41" t="s">
        <v>322</v>
      </c>
      <c r="H30" s="54" t="s">
        <v>1673</v>
      </c>
      <c r="I30" s="54" t="s">
        <v>1769</v>
      </c>
      <c r="J30" s="44">
        <f>140000*5</f>
        <v>700000</v>
      </c>
      <c r="K30" s="43" t="s">
        <v>205</v>
      </c>
    </row>
    <row r="31" spans="1:11" ht="15.75">
      <c r="A31" s="41">
        <v>23</v>
      </c>
      <c r="B31" s="42" t="s">
        <v>235</v>
      </c>
      <c r="C31" s="41" t="s">
        <v>236</v>
      </c>
      <c r="D31" s="41" t="s">
        <v>323</v>
      </c>
      <c r="E31" s="42" t="s">
        <v>324</v>
      </c>
      <c r="F31" s="41" t="s">
        <v>325</v>
      </c>
      <c r="G31" s="41" t="s">
        <v>326</v>
      </c>
      <c r="H31" s="54" t="s">
        <v>1674</v>
      </c>
      <c r="I31" s="54" t="s">
        <v>1770</v>
      </c>
      <c r="J31" s="44">
        <f>827500*5</f>
        <v>4137500</v>
      </c>
      <c r="K31" s="43" t="s">
        <v>205</v>
      </c>
    </row>
    <row r="32" spans="1:11" ht="15.75">
      <c r="A32" s="41">
        <v>24</v>
      </c>
      <c r="B32" s="42" t="s">
        <v>235</v>
      </c>
      <c r="C32" s="41" t="s">
        <v>236</v>
      </c>
      <c r="D32" s="41" t="s">
        <v>327</v>
      </c>
      <c r="E32" s="42" t="s">
        <v>328</v>
      </c>
      <c r="F32" s="41" t="s">
        <v>329</v>
      </c>
      <c r="G32" s="41" t="s">
        <v>330</v>
      </c>
      <c r="H32" s="54" t="s">
        <v>1675</v>
      </c>
      <c r="I32" s="54" t="s">
        <v>1771</v>
      </c>
      <c r="J32" s="44">
        <f>687500*5</f>
        <v>3437500</v>
      </c>
      <c r="K32" s="43" t="s">
        <v>205</v>
      </c>
    </row>
    <row r="33" spans="1:11" ht="15.75">
      <c r="A33" s="41">
        <v>25</v>
      </c>
      <c r="B33" s="42" t="s">
        <v>235</v>
      </c>
      <c r="C33" s="41" t="s">
        <v>236</v>
      </c>
      <c r="D33" s="41" t="s">
        <v>331</v>
      </c>
      <c r="E33" s="42" t="s">
        <v>332</v>
      </c>
      <c r="F33" s="41" t="s">
        <v>321</v>
      </c>
      <c r="G33" s="41" t="s">
        <v>333</v>
      </c>
      <c r="H33" s="54" t="s">
        <v>1676</v>
      </c>
      <c r="I33" s="54" t="s">
        <v>1772</v>
      </c>
      <c r="J33" s="44">
        <f>100000*5</f>
        <v>500000</v>
      </c>
      <c r="K33" s="43" t="s">
        <v>205</v>
      </c>
    </row>
    <row r="34" spans="1:11" ht="15.75">
      <c r="A34" s="41">
        <v>26</v>
      </c>
      <c r="B34" s="42" t="s">
        <v>235</v>
      </c>
      <c r="C34" s="41" t="s">
        <v>236</v>
      </c>
      <c r="D34" s="41" t="s">
        <v>334</v>
      </c>
      <c r="E34" s="42" t="s">
        <v>335</v>
      </c>
      <c r="F34" s="41" t="s">
        <v>336</v>
      </c>
      <c r="G34" s="41" t="s">
        <v>337</v>
      </c>
      <c r="H34" s="54" t="s">
        <v>1677</v>
      </c>
      <c r="I34" s="54" t="s">
        <v>1773</v>
      </c>
      <c r="J34" s="44">
        <f aca="true" t="shared" si="2" ref="J34:J39">687500*5</f>
        <v>3437500</v>
      </c>
      <c r="K34" s="43" t="s">
        <v>205</v>
      </c>
    </row>
    <row r="35" spans="1:11" ht="15.75">
      <c r="A35" s="41">
        <v>27</v>
      </c>
      <c r="B35" s="42" t="s">
        <v>235</v>
      </c>
      <c r="C35" s="41" t="s">
        <v>236</v>
      </c>
      <c r="D35" s="41" t="s">
        <v>338</v>
      </c>
      <c r="E35" s="42" t="s">
        <v>339</v>
      </c>
      <c r="F35" s="41" t="s">
        <v>340</v>
      </c>
      <c r="G35" s="41" t="s">
        <v>341</v>
      </c>
      <c r="H35" s="54" t="s">
        <v>1678</v>
      </c>
      <c r="I35" s="54" t="s">
        <v>1774</v>
      </c>
      <c r="J35" s="44">
        <f t="shared" si="2"/>
        <v>3437500</v>
      </c>
      <c r="K35" s="43" t="s">
        <v>205</v>
      </c>
    </row>
    <row r="36" spans="1:11" ht="15.75">
      <c r="A36" s="41">
        <v>28</v>
      </c>
      <c r="B36" s="42" t="s">
        <v>342</v>
      </c>
      <c r="C36" s="41" t="s">
        <v>236</v>
      </c>
      <c r="D36" s="41" t="s">
        <v>343</v>
      </c>
      <c r="E36" s="42" t="s">
        <v>344</v>
      </c>
      <c r="F36" s="41" t="s">
        <v>345</v>
      </c>
      <c r="G36" s="41" t="s">
        <v>346</v>
      </c>
      <c r="H36" s="54" t="s">
        <v>1679</v>
      </c>
      <c r="I36" s="54" t="s">
        <v>1775</v>
      </c>
      <c r="J36" s="44">
        <f t="shared" si="2"/>
        <v>3437500</v>
      </c>
      <c r="K36" s="43" t="s">
        <v>205</v>
      </c>
    </row>
    <row r="37" spans="1:11" ht="15.75">
      <c r="A37" s="41">
        <v>29</v>
      </c>
      <c r="B37" s="42" t="s">
        <v>347</v>
      </c>
      <c r="C37" s="41" t="s">
        <v>236</v>
      </c>
      <c r="D37" s="41" t="s">
        <v>348</v>
      </c>
      <c r="E37" s="42" t="s">
        <v>349</v>
      </c>
      <c r="F37" s="41" t="s">
        <v>350</v>
      </c>
      <c r="G37" s="41" t="s">
        <v>351</v>
      </c>
      <c r="H37" s="54" t="s">
        <v>1680</v>
      </c>
      <c r="I37" s="54" t="s">
        <v>1843</v>
      </c>
      <c r="J37" s="44">
        <f t="shared" si="2"/>
        <v>3437500</v>
      </c>
      <c r="K37" s="43" t="s">
        <v>205</v>
      </c>
    </row>
    <row r="38" spans="1:11" ht="15.75">
      <c r="A38" s="41">
        <v>30</v>
      </c>
      <c r="B38" s="42" t="s">
        <v>347</v>
      </c>
      <c r="C38" s="41" t="s">
        <v>236</v>
      </c>
      <c r="D38" s="41" t="s">
        <v>352</v>
      </c>
      <c r="E38" s="42" t="s">
        <v>353</v>
      </c>
      <c r="F38" s="41" t="s">
        <v>354</v>
      </c>
      <c r="G38" s="41" t="s">
        <v>355</v>
      </c>
      <c r="H38" s="54" t="s">
        <v>1681</v>
      </c>
      <c r="I38" s="54" t="s">
        <v>1776</v>
      </c>
      <c r="J38" s="44">
        <f t="shared" si="2"/>
        <v>3437500</v>
      </c>
      <c r="K38" s="43" t="s">
        <v>205</v>
      </c>
    </row>
    <row r="39" spans="1:11" ht="15.75">
      <c r="A39" s="41">
        <v>31</v>
      </c>
      <c r="B39" s="42" t="s">
        <v>235</v>
      </c>
      <c r="C39" s="41" t="s">
        <v>545</v>
      </c>
      <c r="D39" s="41" t="s">
        <v>546</v>
      </c>
      <c r="E39" s="42" t="s">
        <v>547</v>
      </c>
      <c r="F39" s="41" t="s">
        <v>548</v>
      </c>
      <c r="G39" s="41" t="s">
        <v>549</v>
      </c>
      <c r="H39" s="54" t="s">
        <v>1682</v>
      </c>
      <c r="I39" s="54" t="s">
        <v>1777</v>
      </c>
      <c r="J39" s="44">
        <f t="shared" si="2"/>
        <v>3437500</v>
      </c>
      <c r="K39" s="43" t="s">
        <v>205</v>
      </c>
    </row>
    <row r="40" spans="1:11" ht="15.75">
      <c r="A40" s="41">
        <v>32</v>
      </c>
      <c r="B40" s="42" t="s">
        <v>235</v>
      </c>
      <c r="C40" s="41" t="s">
        <v>545</v>
      </c>
      <c r="D40" s="41" t="s">
        <v>550</v>
      </c>
      <c r="E40" s="42" t="s">
        <v>551</v>
      </c>
      <c r="F40" s="41" t="s">
        <v>552</v>
      </c>
      <c r="G40" s="41" t="s">
        <v>553</v>
      </c>
      <c r="H40" s="54" t="s">
        <v>1683</v>
      </c>
      <c r="I40" s="54" t="s">
        <v>1778</v>
      </c>
      <c r="J40" s="44">
        <f>140000*5</f>
        <v>700000</v>
      </c>
      <c r="K40" s="43" t="s">
        <v>205</v>
      </c>
    </row>
    <row r="41" spans="1:11" ht="15.75">
      <c r="A41" s="41">
        <v>33</v>
      </c>
      <c r="B41" s="42" t="s">
        <v>235</v>
      </c>
      <c r="C41" s="41" t="s">
        <v>545</v>
      </c>
      <c r="D41" s="41" t="s">
        <v>554</v>
      </c>
      <c r="E41" s="42" t="s">
        <v>555</v>
      </c>
      <c r="F41" s="41" t="s">
        <v>556</v>
      </c>
      <c r="G41" s="41" t="s">
        <v>557</v>
      </c>
      <c r="H41" s="54" t="s">
        <v>1684</v>
      </c>
      <c r="I41" s="54" t="s">
        <v>1779</v>
      </c>
      <c r="J41" s="44">
        <f>825000*5</f>
        <v>4125000</v>
      </c>
      <c r="K41" s="43" t="s">
        <v>205</v>
      </c>
    </row>
    <row r="42" spans="1:11" ht="15.75">
      <c r="A42" s="41">
        <v>34</v>
      </c>
      <c r="B42" s="42" t="s">
        <v>235</v>
      </c>
      <c r="C42" s="41" t="s">
        <v>545</v>
      </c>
      <c r="D42" s="41" t="s">
        <v>558</v>
      </c>
      <c r="E42" s="42" t="s">
        <v>559</v>
      </c>
      <c r="F42" s="41" t="s">
        <v>560</v>
      </c>
      <c r="G42" s="41" t="s">
        <v>561</v>
      </c>
      <c r="H42" s="54" t="s">
        <v>1685</v>
      </c>
      <c r="I42" s="54" t="s">
        <v>1780</v>
      </c>
      <c r="J42" s="44">
        <f>687500*5</f>
        <v>3437500</v>
      </c>
      <c r="K42" s="43" t="s">
        <v>205</v>
      </c>
    </row>
    <row r="43" spans="1:11" ht="15.75">
      <c r="A43" s="41">
        <v>35</v>
      </c>
      <c r="B43" s="42" t="s">
        <v>235</v>
      </c>
      <c r="C43" s="41" t="s">
        <v>545</v>
      </c>
      <c r="D43" s="41" t="s">
        <v>562</v>
      </c>
      <c r="E43" s="42" t="s">
        <v>563</v>
      </c>
      <c r="F43" s="41" t="s">
        <v>564</v>
      </c>
      <c r="G43" s="41" t="s">
        <v>565</v>
      </c>
      <c r="H43" s="54" t="s">
        <v>1686</v>
      </c>
      <c r="I43" s="54" t="s">
        <v>1781</v>
      </c>
      <c r="J43" s="44">
        <f>140000*5</f>
        <v>700000</v>
      </c>
      <c r="K43" s="43" t="s">
        <v>205</v>
      </c>
    </row>
    <row r="44" spans="1:11" ht="15.75">
      <c r="A44" s="41">
        <v>36</v>
      </c>
      <c r="B44" s="42" t="s">
        <v>235</v>
      </c>
      <c r="C44" s="41" t="s">
        <v>545</v>
      </c>
      <c r="D44" s="41" t="s">
        <v>566</v>
      </c>
      <c r="E44" s="42" t="s">
        <v>567</v>
      </c>
      <c r="F44" s="41" t="s">
        <v>568</v>
      </c>
      <c r="G44" s="41" t="s">
        <v>569</v>
      </c>
      <c r="H44" s="54" t="s">
        <v>1687</v>
      </c>
      <c r="I44" s="54" t="s">
        <v>1782</v>
      </c>
      <c r="J44" s="44">
        <f>687500*5</f>
        <v>3437500</v>
      </c>
      <c r="K44" s="43" t="s">
        <v>205</v>
      </c>
    </row>
    <row r="45" spans="1:11" ht="15.75">
      <c r="A45" s="41">
        <v>37</v>
      </c>
      <c r="B45" s="42" t="s">
        <v>235</v>
      </c>
      <c r="C45" s="41" t="s">
        <v>545</v>
      </c>
      <c r="D45" s="41" t="s">
        <v>570</v>
      </c>
      <c r="E45" s="42" t="s">
        <v>571</v>
      </c>
      <c r="F45" s="41" t="s">
        <v>572</v>
      </c>
      <c r="G45" s="41" t="s">
        <v>573</v>
      </c>
      <c r="H45" s="54" t="s">
        <v>1688</v>
      </c>
      <c r="I45" s="54" t="s">
        <v>1783</v>
      </c>
      <c r="J45" s="44">
        <f>687500*5</f>
        <v>3437500</v>
      </c>
      <c r="K45" s="43" t="s">
        <v>205</v>
      </c>
    </row>
    <row r="46" spans="1:11" ht="15.75">
      <c r="A46" s="41">
        <v>38</v>
      </c>
      <c r="B46" s="42" t="s">
        <v>235</v>
      </c>
      <c r="C46" s="41" t="s">
        <v>545</v>
      </c>
      <c r="D46" s="41" t="s">
        <v>574</v>
      </c>
      <c r="E46" s="42" t="s">
        <v>575</v>
      </c>
      <c r="F46" s="41" t="s">
        <v>576</v>
      </c>
      <c r="G46" s="41" t="s">
        <v>577</v>
      </c>
      <c r="H46" s="54" t="s">
        <v>1689</v>
      </c>
      <c r="I46" s="54" t="s">
        <v>1751</v>
      </c>
      <c r="J46" s="44">
        <f>140000*5</f>
        <v>700000</v>
      </c>
      <c r="K46" s="43" t="s">
        <v>205</v>
      </c>
    </row>
    <row r="47" spans="1:11" ht="15.75">
      <c r="A47" s="41">
        <v>39</v>
      </c>
      <c r="B47" s="42" t="s">
        <v>235</v>
      </c>
      <c r="C47" s="41" t="s">
        <v>545</v>
      </c>
      <c r="D47" s="41" t="s">
        <v>578</v>
      </c>
      <c r="E47" s="42" t="s">
        <v>579</v>
      </c>
      <c r="F47" s="41" t="s">
        <v>580</v>
      </c>
      <c r="G47" s="41" t="s">
        <v>581</v>
      </c>
      <c r="H47" s="54" t="s">
        <v>1690</v>
      </c>
      <c r="I47" s="54" t="s">
        <v>1784</v>
      </c>
      <c r="J47" s="44">
        <f>140000*5</f>
        <v>700000</v>
      </c>
      <c r="K47" s="43" t="s">
        <v>205</v>
      </c>
    </row>
    <row r="48" spans="1:11" ht="15.75">
      <c r="A48" s="41">
        <v>40</v>
      </c>
      <c r="B48" s="42" t="s">
        <v>235</v>
      </c>
      <c r="C48" s="41" t="s">
        <v>545</v>
      </c>
      <c r="D48" s="41" t="s">
        <v>582</v>
      </c>
      <c r="E48" s="42" t="s">
        <v>583</v>
      </c>
      <c r="F48" s="41" t="s">
        <v>584</v>
      </c>
      <c r="G48" s="41" t="s">
        <v>585</v>
      </c>
      <c r="H48" s="54" t="s">
        <v>1691</v>
      </c>
      <c r="I48" s="54" t="s">
        <v>1785</v>
      </c>
      <c r="J48" s="44">
        <f aca="true" t="shared" si="3" ref="J48:J53">687500*5</f>
        <v>3437500</v>
      </c>
      <c r="K48" s="43" t="s">
        <v>205</v>
      </c>
    </row>
    <row r="49" spans="1:11" ht="15.75">
      <c r="A49" s="41">
        <v>41</v>
      </c>
      <c r="B49" s="42" t="s">
        <v>235</v>
      </c>
      <c r="C49" s="41" t="s">
        <v>545</v>
      </c>
      <c r="D49" s="41" t="s">
        <v>586</v>
      </c>
      <c r="E49" s="42" t="s">
        <v>587</v>
      </c>
      <c r="F49" s="41" t="s">
        <v>588</v>
      </c>
      <c r="G49" s="41" t="s">
        <v>589</v>
      </c>
      <c r="H49" s="54" t="s">
        <v>1692</v>
      </c>
      <c r="I49" s="54" t="s">
        <v>1786</v>
      </c>
      <c r="J49" s="44">
        <f t="shared" si="3"/>
        <v>3437500</v>
      </c>
      <c r="K49" s="43" t="s">
        <v>205</v>
      </c>
    </row>
    <row r="50" spans="1:11" ht="15.75">
      <c r="A50" s="41">
        <v>42</v>
      </c>
      <c r="B50" s="42" t="s">
        <v>235</v>
      </c>
      <c r="C50" s="41" t="s">
        <v>545</v>
      </c>
      <c r="D50" s="41" t="s">
        <v>590</v>
      </c>
      <c r="E50" s="42" t="s">
        <v>591</v>
      </c>
      <c r="F50" s="41" t="s">
        <v>592</v>
      </c>
      <c r="G50" s="41" t="s">
        <v>593</v>
      </c>
      <c r="H50" s="54" t="s">
        <v>1693</v>
      </c>
      <c r="I50" s="54" t="s">
        <v>1787</v>
      </c>
      <c r="J50" s="44">
        <f t="shared" si="3"/>
        <v>3437500</v>
      </c>
      <c r="K50" s="43" t="s">
        <v>205</v>
      </c>
    </row>
    <row r="51" spans="1:11" ht="15.75">
      <c r="A51" s="41">
        <v>43</v>
      </c>
      <c r="B51" s="42" t="s">
        <v>235</v>
      </c>
      <c r="C51" s="41" t="s">
        <v>545</v>
      </c>
      <c r="D51" s="41" t="s">
        <v>594</v>
      </c>
      <c r="E51" s="42" t="s">
        <v>595</v>
      </c>
      <c r="F51" s="41" t="s">
        <v>596</v>
      </c>
      <c r="G51" s="41" t="s">
        <v>597</v>
      </c>
      <c r="H51" s="54" t="s">
        <v>1694</v>
      </c>
      <c r="I51" s="54" t="s">
        <v>1788</v>
      </c>
      <c r="J51" s="44">
        <f t="shared" si="3"/>
        <v>3437500</v>
      </c>
      <c r="K51" s="43" t="s">
        <v>205</v>
      </c>
    </row>
    <row r="52" spans="1:11" ht="15.75">
      <c r="A52" s="41">
        <v>44</v>
      </c>
      <c r="B52" s="42" t="s">
        <v>235</v>
      </c>
      <c r="C52" s="41" t="s">
        <v>545</v>
      </c>
      <c r="D52" s="41" t="s">
        <v>598</v>
      </c>
      <c r="E52" s="42" t="s">
        <v>599</v>
      </c>
      <c r="F52" s="41" t="s">
        <v>600</v>
      </c>
      <c r="G52" s="41" t="s">
        <v>601</v>
      </c>
      <c r="H52" s="54" t="s">
        <v>1695</v>
      </c>
      <c r="I52" s="54" t="s">
        <v>1789</v>
      </c>
      <c r="J52" s="44">
        <f t="shared" si="3"/>
        <v>3437500</v>
      </c>
      <c r="K52" s="43" t="s">
        <v>205</v>
      </c>
    </row>
    <row r="53" spans="1:11" ht="15.75">
      <c r="A53" s="41">
        <v>45</v>
      </c>
      <c r="B53" s="42" t="s">
        <v>235</v>
      </c>
      <c r="C53" s="41" t="s">
        <v>545</v>
      </c>
      <c r="D53" s="41" t="s">
        <v>602</v>
      </c>
      <c r="E53" s="42" t="s">
        <v>603</v>
      </c>
      <c r="F53" s="41" t="s">
        <v>604</v>
      </c>
      <c r="G53" s="41" t="s">
        <v>605</v>
      </c>
      <c r="H53" s="54" t="s">
        <v>1696</v>
      </c>
      <c r="I53" s="54" t="s">
        <v>1790</v>
      </c>
      <c r="J53" s="44">
        <f t="shared" si="3"/>
        <v>3437500</v>
      </c>
      <c r="K53" s="43" t="s">
        <v>205</v>
      </c>
    </row>
    <row r="54" spans="1:11" ht="15.75">
      <c r="A54" s="41">
        <v>46</v>
      </c>
      <c r="B54" s="42" t="s">
        <v>235</v>
      </c>
      <c r="C54" s="41" t="s">
        <v>545</v>
      </c>
      <c r="D54" s="41" t="s">
        <v>606</v>
      </c>
      <c r="E54" s="42" t="s">
        <v>607</v>
      </c>
      <c r="F54" s="41" t="s">
        <v>608</v>
      </c>
      <c r="G54" s="41" t="s">
        <v>609</v>
      </c>
      <c r="H54" s="54" t="s">
        <v>1697</v>
      </c>
      <c r="I54" s="54" t="s">
        <v>1791</v>
      </c>
      <c r="J54" s="44">
        <f>140000*5</f>
        <v>700000</v>
      </c>
      <c r="K54" s="43" t="s">
        <v>205</v>
      </c>
    </row>
    <row r="55" spans="1:11" ht="15.75">
      <c r="A55" s="41">
        <v>47</v>
      </c>
      <c r="B55" s="42" t="s">
        <v>235</v>
      </c>
      <c r="C55" s="41" t="s">
        <v>545</v>
      </c>
      <c r="D55" s="41" t="s">
        <v>610</v>
      </c>
      <c r="E55" s="42" t="s">
        <v>611</v>
      </c>
      <c r="F55" s="41" t="s">
        <v>612</v>
      </c>
      <c r="G55" s="41" t="s">
        <v>613</v>
      </c>
      <c r="H55" s="54" t="s">
        <v>1698</v>
      </c>
      <c r="I55" s="54" t="s">
        <v>1792</v>
      </c>
      <c r="J55" s="44">
        <f aca="true" t="shared" si="4" ref="J55:J65">687500*5</f>
        <v>3437500</v>
      </c>
      <c r="K55" s="43" t="s">
        <v>205</v>
      </c>
    </row>
    <row r="56" spans="1:11" ht="15.75">
      <c r="A56" s="41">
        <v>48</v>
      </c>
      <c r="B56" s="42" t="s">
        <v>235</v>
      </c>
      <c r="C56" s="41" t="s">
        <v>545</v>
      </c>
      <c r="D56" s="41" t="s">
        <v>614</v>
      </c>
      <c r="E56" s="42" t="s">
        <v>615</v>
      </c>
      <c r="F56" s="41" t="s">
        <v>616</v>
      </c>
      <c r="G56" s="41" t="s">
        <v>617</v>
      </c>
      <c r="H56" s="54" t="s">
        <v>1699</v>
      </c>
      <c r="I56" s="54" t="s">
        <v>1793</v>
      </c>
      <c r="J56" s="44">
        <f t="shared" si="4"/>
        <v>3437500</v>
      </c>
      <c r="K56" s="43" t="s">
        <v>205</v>
      </c>
    </row>
    <row r="57" spans="1:11" ht="15.75">
      <c r="A57" s="41">
        <v>49</v>
      </c>
      <c r="B57" s="42" t="s">
        <v>235</v>
      </c>
      <c r="C57" s="41" t="s">
        <v>545</v>
      </c>
      <c r="D57" s="41" t="s">
        <v>618</v>
      </c>
      <c r="E57" s="42" t="s">
        <v>619</v>
      </c>
      <c r="F57" s="41" t="s">
        <v>620</v>
      </c>
      <c r="G57" s="41" t="s">
        <v>621</v>
      </c>
      <c r="H57" s="54" t="s">
        <v>1700</v>
      </c>
      <c r="I57" s="54" t="s">
        <v>1794</v>
      </c>
      <c r="J57" s="44">
        <f t="shared" si="4"/>
        <v>3437500</v>
      </c>
      <c r="K57" s="43" t="s">
        <v>205</v>
      </c>
    </row>
    <row r="58" spans="1:11" ht="15.75">
      <c r="A58" s="41">
        <v>50</v>
      </c>
      <c r="B58" s="42" t="s">
        <v>235</v>
      </c>
      <c r="C58" s="41" t="s">
        <v>545</v>
      </c>
      <c r="D58" s="41" t="s">
        <v>622</v>
      </c>
      <c r="E58" s="42" t="s">
        <v>623</v>
      </c>
      <c r="F58" s="41" t="s">
        <v>624</v>
      </c>
      <c r="G58" s="41" t="s">
        <v>625</v>
      </c>
      <c r="H58" s="54" t="s">
        <v>1701</v>
      </c>
      <c r="I58" s="54" t="s">
        <v>1795</v>
      </c>
      <c r="J58" s="44">
        <f t="shared" si="4"/>
        <v>3437500</v>
      </c>
      <c r="K58" s="43" t="s">
        <v>205</v>
      </c>
    </row>
    <row r="59" spans="1:11" ht="15.75">
      <c r="A59" s="41">
        <v>51</v>
      </c>
      <c r="B59" s="42" t="s">
        <v>235</v>
      </c>
      <c r="C59" s="41" t="s">
        <v>545</v>
      </c>
      <c r="D59" s="41" t="s">
        <v>626</v>
      </c>
      <c r="E59" s="42" t="s">
        <v>627</v>
      </c>
      <c r="F59" s="41" t="s">
        <v>628</v>
      </c>
      <c r="G59" s="41" t="s">
        <v>629</v>
      </c>
      <c r="H59" s="54" t="s">
        <v>1702</v>
      </c>
      <c r="I59" s="54" t="s">
        <v>1796</v>
      </c>
      <c r="J59" s="44">
        <f t="shared" si="4"/>
        <v>3437500</v>
      </c>
      <c r="K59" s="43" t="s">
        <v>205</v>
      </c>
    </row>
    <row r="60" spans="1:11" ht="15.75">
      <c r="A60" s="41">
        <v>52</v>
      </c>
      <c r="B60" s="42" t="s">
        <v>235</v>
      </c>
      <c r="C60" s="41" t="s">
        <v>545</v>
      </c>
      <c r="D60" s="41" t="s">
        <v>630</v>
      </c>
      <c r="E60" s="42" t="s">
        <v>631</v>
      </c>
      <c r="F60" s="41" t="s">
        <v>632</v>
      </c>
      <c r="G60" s="41" t="s">
        <v>633</v>
      </c>
      <c r="H60" s="54" t="s">
        <v>1703</v>
      </c>
      <c r="I60" s="54" t="s">
        <v>1797</v>
      </c>
      <c r="J60" s="44">
        <f t="shared" si="4"/>
        <v>3437500</v>
      </c>
      <c r="K60" s="43" t="s">
        <v>205</v>
      </c>
    </row>
    <row r="61" spans="1:11" ht="15.75">
      <c r="A61" s="41">
        <v>53</v>
      </c>
      <c r="B61" s="42" t="s">
        <v>235</v>
      </c>
      <c r="C61" s="41" t="s">
        <v>545</v>
      </c>
      <c r="D61" s="41" t="s">
        <v>634</v>
      </c>
      <c r="E61" s="42" t="s">
        <v>635</v>
      </c>
      <c r="F61" s="41" t="s">
        <v>636</v>
      </c>
      <c r="G61" s="41" t="s">
        <v>637</v>
      </c>
      <c r="H61" s="54" t="s">
        <v>1704</v>
      </c>
      <c r="I61" s="54" t="s">
        <v>1798</v>
      </c>
      <c r="J61" s="44">
        <f t="shared" si="4"/>
        <v>3437500</v>
      </c>
      <c r="K61" s="43" t="s">
        <v>205</v>
      </c>
    </row>
    <row r="62" spans="1:11" ht="15.75">
      <c r="A62" s="41">
        <v>54</v>
      </c>
      <c r="B62" s="42" t="s">
        <v>235</v>
      </c>
      <c r="C62" s="41" t="s">
        <v>545</v>
      </c>
      <c r="D62" s="41" t="s">
        <v>638</v>
      </c>
      <c r="E62" s="42" t="s">
        <v>639</v>
      </c>
      <c r="F62" s="41" t="s">
        <v>640</v>
      </c>
      <c r="G62" s="41" t="s">
        <v>641</v>
      </c>
      <c r="H62" s="54" t="s">
        <v>1705</v>
      </c>
      <c r="I62" s="54" t="s">
        <v>1799</v>
      </c>
      <c r="J62" s="44">
        <f t="shared" si="4"/>
        <v>3437500</v>
      </c>
      <c r="K62" s="43" t="s">
        <v>205</v>
      </c>
    </row>
    <row r="63" spans="1:11" ht="15.75">
      <c r="A63" s="41">
        <v>55</v>
      </c>
      <c r="B63" s="42" t="s">
        <v>235</v>
      </c>
      <c r="C63" s="41" t="s">
        <v>545</v>
      </c>
      <c r="D63" s="41" t="s">
        <v>642</v>
      </c>
      <c r="E63" s="42" t="s">
        <v>643</v>
      </c>
      <c r="F63" s="41" t="s">
        <v>644</v>
      </c>
      <c r="G63" s="41" t="s">
        <v>645</v>
      </c>
      <c r="H63" s="54" t="s">
        <v>1706</v>
      </c>
      <c r="I63" s="54" t="s">
        <v>1800</v>
      </c>
      <c r="J63" s="44">
        <f t="shared" si="4"/>
        <v>3437500</v>
      </c>
      <c r="K63" s="43" t="s">
        <v>205</v>
      </c>
    </row>
    <row r="64" spans="1:11" ht="15.75">
      <c r="A64" s="41">
        <v>56</v>
      </c>
      <c r="B64" s="42" t="s">
        <v>235</v>
      </c>
      <c r="C64" s="41" t="s">
        <v>545</v>
      </c>
      <c r="D64" s="41" t="s">
        <v>646</v>
      </c>
      <c r="E64" s="42" t="s">
        <v>647</v>
      </c>
      <c r="F64" s="41" t="s">
        <v>648</v>
      </c>
      <c r="G64" s="41" t="s">
        <v>649</v>
      </c>
      <c r="H64" s="54" t="s">
        <v>1707</v>
      </c>
      <c r="I64" s="54" t="s">
        <v>1801</v>
      </c>
      <c r="J64" s="44">
        <f t="shared" si="4"/>
        <v>3437500</v>
      </c>
      <c r="K64" s="43" t="s">
        <v>205</v>
      </c>
    </row>
    <row r="65" spans="1:11" ht="15.75">
      <c r="A65" s="41">
        <v>57</v>
      </c>
      <c r="B65" s="42" t="s">
        <v>235</v>
      </c>
      <c r="C65" s="41" t="s">
        <v>545</v>
      </c>
      <c r="D65" s="41" t="s">
        <v>650</v>
      </c>
      <c r="E65" s="42" t="s">
        <v>651</v>
      </c>
      <c r="F65" s="41" t="s">
        <v>652</v>
      </c>
      <c r="G65" s="41" t="s">
        <v>653</v>
      </c>
      <c r="H65" s="54" t="s">
        <v>1708</v>
      </c>
      <c r="I65" s="54" t="s">
        <v>1802</v>
      </c>
      <c r="J65" s="44">
        <f t="shared" si="4"/>
        <v>3437500</v>
      </c>
      <c r="K65" s="43" t="s">
        <v>205</v>
      </c>
    </row>
    <row r="66" spans="1:11" ht="15.75">
      <c r="A66" s="41">
        <v>58</v>
      </c>
      <c r="B66" s="42" t="s">
        <v>235</v>
      </c>
      <c r="C66" s="41" t="s">
        <v>545</v>
      </c>
      <c r="D66" s="41" t="s">
        <v>654</v>
      </c>
      <c r="E66" s="42" t="s">
        <v>655</v>
      </c>
      <c r="F66" s="41" t="s">
        <v>656</v>
      </c>
      <c r="G66" s="41" t="s">
        <v>657</v>
      </c>
      <c r="H66" s="54" t="s">
        <v>1709</v>
      </c>
      <c r="I66" s="54" t="s">
        <v>1803</v>
      </c>
      <c r="J66" s="44">
        <f>140000*5</f>
        <v>700000</v>
      </c>
      <c r="K66" s="43" t="s">
        <v>205</v>
      </c>
    </row>
    <row r="67" spans="1:11" ht="15.75">
      <c r="A67" s="41">
        <v>59</v>
      </c>
      <c r="B67" s="42" t="s">
        <v>235</v>
      </c>
      <c r="C67" s="41" t="s">
        <v>545</v>
      </c>
      <c r="D67" s="41" t="s">
        <v>658</v>
      </c>
      <c r="E67" s="42" t="s">
        <v>659</v>
      </c>
      <c r="F67" s="41" t="s">
        <v>600</v>
      </c>
      <c r="G67" s="41" t="s">
        <v>660</v>
      </c>
      <c r="H67" s="54" t="s">
        <v>1710</v>
      </c>
      <c r="I67" s="54" t="s">
        <v>1804</v>
      </c>
      <c r="J67" s="44">
        <f>687500*5</f>
        <v>3437500</v>
      </c>
      <c r="K67" s="43" t="s">
        <v>205</v>
      </c>
    </row>
    <row r="68" spans="1:11" ht="15.75">
      <c r="A68" s="41">
        <v>60</v>
      </c>
      <c r="B68" s="42" t="s">
        <v>235</v>
      </c>
      <c r="C68" s="41" t="s">
        <v>545</v>
      </c>
      <c r="D68" s="41" t="s">
        <v>661</v>
      </c>
      <c r="E68" s="42" t="s">
        <v>662</v>
      </c>
      <c r="F68" s="41" t="s">
        <v>663</v>
      </c>
      <c r="G68" s="41" t="s">
        <v>664</v>
      </c>
      <c r="H68" s="54" t="s">
        <v>1711</v>
      </c>
      <c r="I68" s="54" t="s">
        <v>1805</v>
      </c>
      <c r="J68" s="44">
        <f>140000*5</f>
        <v>700000</v>
      </c>
      <c r="K68" s="43" t="s">
        <v>205</v>
      </c>
    </row>
    <row r="69" spans="1:11" ht="15.75">
      <c r="A69" s="41">
        <v>61</v>
      </c>
      <c r="B69" s="42" t="s">
        <v>342</v>
      </c>
      <c r="C69" s="41" t="s">
        <v>545</v>
      </c>
      <c r="D69" s="41" t="s">
        <v>665</v>
      </c>
      <c r="E69" s="42" t="s">
        <v>666</v>
      </c>
      <c r="F69" s="41" t="s">
        <v>667</v>
      </c>
      <c r="G69" s="41" t="s">
        <v>668</v>
      </c>
      <c r="H69" s="54" t="s">
        <v>1712</v>
      </c>
      <c r="I69" s="54" t="s">
        <v>1806</v>
      </c>
      <c r="J69" s="43">
        <f>687500*5</f>
        <v>3437500</v>
      </c>
      <c r="K69" s="43" t="s">
        <v>205</v>
      </c>
    </row>
    <row r="70" spans="1:11" ht="15.75">
      <c r="A70" s="41">
        <v>62</v>
      </c>
      <c r="B70" s="42" t="s">
        <v>342</v>
      </c>
      <c r="C70" s="41" t="s">
        <v>545</v>
      </c>
      <c r="D70" s="41" t="s">
        <v>669</v>
      </c>
      <c r="E70" s="42" t="s">
        <v>670</v>
      </c>
      <c r="F70" s="41" t="s">
        <v>671</v>
      </c>
      <c r="G70" s="41" t="s">
        <v>672</v>
      </c>
      <c r="H70" s="54" t="s">
        <v>1713</v>
      </c>
      <c r="I70" s="54" t="s">
        <v>1807</v>
      </c>
      <c r="J70" s="43">
        <f>825000*5</f>
        <v>4125000</v>
      </c>
      <c r="K70" s="43" t="s">
        <v>205</v>
      </c>
    </row>
    <row r="71" spans="1:11" ht="15.75">
      <c r="A71" s="41">
        <v>63</v>
      </c>
      <c r="B71" s="42" t="s">
        <v>342</v>
      </c>
      <c r="C71" s="41" t="s">
        <v>545</v>
      </c>
      <c r="D71" s="41" t="s">
        <v>673</v>
      </c>
      <c r="E71" s="42" t="s">
        <v>674</v>
      </c>
      <c r="F71" s="41" t="s">
        <v>675</v>
      </c>
      <c r="G71" s="41" t="s">
        <v>676</v>
      </c>
      <c r="H71" s="54" t="s">
        <v>1714</v>
      </c>
      <c r="I71" s="54" t="s">
        <v>1808</v>
      </c>
      <c r="J71" s="43">
        <f>687500*5</f>
        <v>3437500</v>
      </c>
      <c r="K71" s="43" t="s">
        <v>205</v>
      </c>
    </row>
    <row r="72" spans="1:11" ht="15.75">
      <c r="A72" s="41">
        <v>64</v>
      </c>
      <c r="B72" s="42" t="s">
        <v>342</v>
      </c>
      <c r="C72" s="41" t="s">
        <v>545</v>
      </c>
      <c r="D72" s="41" t="s">
        <v>677</v>
      </c>
      <c r="E72" s="42" t="s">
        <v>678</v>
      </c>
      <c r="F72" s="41" t="s">
        <v>679</v>
      </c>
      <c r="G72" s="41" t="s">
        <v>680</v>
      </c>
      <c r="H72" s="54" t="s">
        <v>1715</v>
      </c>
      <c r="I72" s="54" t="s">
        <v>1809</v>
      </c>
      <c r="J72" s="43">
        <f>687500*5</f>
        <v>3437500</v>
      </c>
      <c r="K72" s="43" t="s">
        <v>205</v>
      </c>
    </row>
    <row r="73" spans="1:11" ht="15.75">
      <c r="A73" s="41">
        <v>65</v>
      </c>
      <c r="B73" s="42" t="s">
        <v>347</v>
      </c>
      <c r="C73" s="41" t="s">
        <v>545</v>
      </c>
      <c r="D73" s="41" t="s">
        <v>681</v>
      </c>
      <c r="E73" s="42" t="s">
        <v>682</v>
      </c>
      <c r="F73" s="41" t="s">
        <v>683</v>
      </c>
      <c r="G73" s="41" t="s">
        <v>684</v>
      </c>
      <c r="H73" s="54" t="s">
        <v>1716</v>
      </c>
      <c r="I73" s="54" t="s">
        <v>1810</v>
      </c>
      <c r="J73" s="44">
        <f>687500*5</f>
        <v>3437500</v>
      </c>
      <c r="K73" s="43" t="s">
        <v>205</v>
      </c>
    </row>
    <row r="74" spans="1:11" ht="15.75">
      <c r="A74" s="41">
        <v>66</v>
      </c>
      <c r="B74" s="42" t="s">
        <v>347</v>
      </c>
      <c r="C74" s="41" t="s">
        <v>545</v>
      </c>
      <c r="D74" s="41" t="s">
        <v>685</v>
      </c>
      <c r="E74" s="42" t="s">
        <v>686</v>
      </c>
      <c r="F74" s="41" t="s">
        <v>687</v>
      </c>
      <c r="G74" s="41" t="s">
        <v>688</v>
      </c>
      <c r="H74" s="54" t="s">
        <v>1717</v>
      </c>
      <c r="I74" s="54" t="s">
        <v>1811</v>
      </c>
      <c r="J74" s="44">
        <f>687500*5</f>
        <v>3437500</v>
      </c>
      <c r="K74" s="43" t="s">
        <v>205</v>
      </c>
    </row>
    <row r="75" spans="1:11" ht="15.75">
      <c r="A75" s="41">
        <v>67</v>
      </c>
      <c r="B75" s="42" t="s">
        <v>235</v>
      </c>
      <c r="C75" s="41" t="s">
        <v>814</v>
      </c>
      <c r="D75" s="41" t="s">
        <v>906</v>
      </c>
      <c r="E75" s="42" t="s">
        <v>907</v>
      </c>
      <c r="F75" s="41" t="s">
        <v>908</v>
      </c>
      <c r="G75" s="41" t="s">
        <v>909</v>
      </c>
      <c r="H75" s="54" t="s">
        <v>1718</v>
      </c>
      <c r="I75" s="54" t="s">
        <v>1812</v>
      </c>
      <c r="J75" s="44">
        <f>140000*5</f>
        <v>700000</v>
      </c>
      <c r="K75" s="43" t="s">
        <v>205</v>
      </c>
    </row>
    <row r="76" spans="1:11" ht="15.75">
      <c r="A76" s="41">
        <v>68</v>
      </c>
      <c r="B76" s="42" t="s">
        <v>235</v>
      </c>
      <c r="C76" s="41" t="s">
        <v>814</v>
      </c>
      <c r="D76" s="41" t="s">
        <v>910</v>
      </c>
      <c r="E76" s="42" t="s">
        <v>911</v>
      </c>
      <c r="F76" s="41" t="s">
        <v>912</v>
      </c>
      <c r="G76" s="41" t="s">
        <v>913</v>
      </c>
      <c r="H76" s="54" t="s">
        <v>1719</v>
      </c>
      <c r="I76" s="54" t="s">
        <v>1813</v>
      </c>
      <c r="J76" s="44">
        <f>100000*5</f>
        <v>500000</v>
      </c>
      <c r="K76" s="43" t="s">
        <v>205</v>
      </c>
    </row>
    <row r="77" spans="1:11" ht="15.75">
      <c r="A77" s="41">
        <v>69</v>
      </c>
      <c r="B77" s="42" t="s">
        <v>235</v>
      </c>
      <c r="C77" s="41" t="s">
        <v>814</v>
      </c>
      <c r="D77" s="41" t="s">
        <v>914</v>
      </c>
      <c r="E77" s="42" t="s">
        <v>915</v>
      </c>
      <c r="F77" s="41" t="s">
        <v>916</v>
      </c>
      <c r="G77" s="41" t="s">
        <v>917</v>
      </c>
      <c r="H77" s="54" t="s">
        <v>1720</v>
      </c>
      <c r="I77" s="54" t="s">
        <v>1814</v>
      </c>
      <c r="J77" s="44">
        <f>687500*5</f>
        <v>3437500</v>
      </c>
      <c r="K77" s="43" t="s">
        <v>205</v>
      </c>
    </row>
    <row r="78" spans="1:11" ht="15.75">
      <c r="A78" s="41">
        <v>70</v>
      </c>
      <c r="B78" s="42" t="s">
        <v>235</v>
      </c>
      <c r="C78" s="41" t="s">
        <v>814</v>
      </c>
      <c r="D78" s="41" t="s">
        <v>918</v>
      </c>
      <c r="E78" s="42" t="s">
        <v>919</v>
      </c>
      <c r="F78" s="41" t="s">
        <v>920</v>
      </c>
      <c r="G78" s="41" t="s">
        <v>921</v>
      </c>
      <c r="H78" s="54" t="s">
        <v>1721</v>
      </c>
      <c r="I78" s="54" t="s">
        <v>1815</v>
      </c>
      <c r="J78" s="44">
        <f>687500*5</f>
        <v>3437500</v>
      </c>
      <c r="K78" s="43" t="s">
        <v>205</v>
      </c>
    </row>
    <row r="79" spans="1:11" ht="15.75">
      <c r="A79" s="41">
        <v>71</v>
      </c>
      <c r="B79" s="42" t="s">
        <v>235</v>
      </c>
      <c r="C79" s="41" t="s">
        <v>814</v>
      </c>
      <c r="D79" s="41" t="s">
        <v>922</v>
      </c>
      <c r="E79" s="42" t="s">
        <v>923</v>
      </c>
      <c r="F79" s="41" t="s">
        <v>924</v>
      </c>
      <c r="G79" s="41" t="s">
        <v>925</v>
      </c>
      <c r="H79" s="54" t="s">
        <v>1722</v>
      </c>
      <c r="I79" s="54" t="s">
        <v>1816</v>
      </c>
      <c r="J79" s="44">
        <f>687500*5</f>
        <v>3437500</v>
      </c>
      <c r="K79" s="43" t="s">
        <v>205</v>
      </c>
    </row>
    <row r="80" spans="1:11" ht="15.75">
      <c r="A80" s="41">
        <v>72</v>
      </c>
      <c r="B80" s="42" t="s">
        <v>235</v>
      </c>
      <c r="C80" s="41" t="s">
        <v>814</v>
      </c>
      <c r="D80" s="41" t="s">
        <v>926</v>
      </c>
      <c r="E80" s="42" t="s">
        <v>927</v>
      </c>
      <c r="F80" s="41" t="s">
        <v>928</v>
      </c>
      <c r="G80" s="41" t="s">
        <v>929</v>
      </c>
      <c r="H80" s="54" t="s">
        <v>1723</v>
      </c>
      <c r="I80" s="54" t="s">
        <v>1817</v>
      </c>
      <c r="J80" s="44">
        <f>140000*5</f>
        <v>700000</v>
      </c>
      <c r="K80" s="43" t="s">
        <v>205</v>
      </c>
    </row>
    <row r="81" spans="1:11" ht="15.75">
      <c r="A81" s="41">
        <v>73</v>
      </c>
      <c r="B81" s="42" t="s">
        <v>235</v>
      </c>
      <c r="C81" s="41" t="s">
        <v>814</v>
      </c>
      <c r="D81" s="41" t="s">
        <v>930</v>
      </c>
      <c r="E81" s="42" t="s">
        <v>931</v>
      </c>
      <c r="F81" s="41" t="s">
        <v>932</v>
      </c>
      <c r="G81" s="41" t="s">
        <v>933</v>
      </c>
      <c r="H81" s="54" t="s">
        <v>1724</v>
      </c>
      <c r="I81" s="54" t="s">
        <v>1818</v>
      </c>
      <c r="J81" s="44">
        <f>140000*5</f>
        <v>700000</v>
      </c>
      <c r="K81" s="43" t="s">
        <v>205</v>
      </c>
    </row>
    <row r="82" spans="1:11" ht="15.75">
      <c r="A82" s="41">
        <v>74</v>
      </c>
      <c r="B82" s="42" t="s">
        <v>235</v>
      </c>
      <c r="C82" s="41" t="s">
        <v>814</v>
      </c>
      <c r="D82" s="41" t="s">
        <v>934</v>
      </c>
      <c r="E82" s="42" t="s">
        <v>935</v>
      </c>
      <c r="F82" s="41" t="s">
        <v>936</v>
      </c>
      <c r="G82" s="41" t="s">
        <v>393</v>
      </c>
      <c r="H82" s="54" t="s">
        <v>1651</v>
      </c>
      <c r="I82" s="46" t="s">
        <v>1819</v>
      </c>
      <c r="J82" s="44">
        <f>687500*5</f>
        <v>3437500</v>
      </c>
      <c r="K82" s="43" t="s">
        <v>205</v>
      </c>
    </row>
    <row r="83" spans="1:11" ht="15.75">
      <c r="A83" s="41">
        <v>75</v>
      </c>
      <c r="B83" s="42" t="s">
        <v>235</v>
      </c>
      <c r="C83" s="41" t="s">
        <v>814</v>
      </c>
      <c r="D83" s="41" t="s">
        <v>937</v>
      </c>
      <c r="E83" s="42" t="s">
        <v>938</v>
      </c>
      <c r="F83" s="41" t="s">
        <v>939</v>
      </c>
      <c r="G83" s="41" t="s">
        <v>940</v>
      </c>
      <c r="H83" s="54" t="s">
        <v>1725</v>
      </c>
      <c r="I83" s="54" t="s">
        <v>1844</v>
      </c>
      <c r="J83" s="44">
        <f>140000*5</f>
        <v>700000</v>
      </c>
      <c r="K83" s="43" t="s">
        <v>205</v>
      </c>
    </row>
    <row r="84" spans="1:11" ht="15.75">
      <c r="A84" s="41">
        <v>76</v>
      </c>
      <c r="B84" s="42" t="s">
        <v>235</v>
      </c>
      <c r="C84" s="41" t="s">
        <v>814</v>
      </c>
      <c r="D84" s="41" t="s">
        <v>941</v>
      </c>
      <c r="E84" s="42" t="s">
        <v>942</v>
      </c>
      <c r="F84" s="41" t="s">
        <v>943</v>
      </c>
      <c r="G84" s="41" t="s">
        <v>944</v>
      </c>
      <c r="H84" s="54" t="s">
        <v>1726</v>
      </c>
      <c r="I84" s="54" t="s">
        <v>1820</v>
      </c>
      <c r="J84" s="44">
        <f>825000*5</f>
        <v>4125000</v>
      </c>
      <c r="K84" s="43" t="s">
        <v>205</v>
      </c>
    </row>
    <row r="85" spans="1:11" ht="15.75">
      <c r="A85" s="41">
        <v>77</v>
      </c>
      <c r="B85" s="42" t="s">
        <v>235</v>
      </c>
      <c r="C85" s="41" t="s">
        <v>814</v>
      </c>
      <c r="D85" s="41" t="s">
        <v>945</v>
      </c>
      <c r="E85" s="42" t="s">
        <v>946</v>
      </c>
      <c r="F85" s="41" t="s">
        <v>947</v>
      </c>
      <c r="G85" s="41" t="s">
        <v>948</v>
      </c>
      <c r="H85" s="54" t="s">
        <v>1727</v>
      </c>
      <c r="I85" s="54" t="s">
        <v>1821</v>
      </c>
      <c r="J85" s="44">
        <f>825000*5</f>
        <v>4125000</v>
      </c>
      <c r="K85" s="43" t="s">
        <v>205</v>
      </c>
    </row>
    <row r="86" spans="1:11" ht="15.75">
      <c r="A86" s="41">
        <v>78</v>
      </c>
      <c r="B86" s="42" t="s">
        <v>235</v>
      </c>
      <c r="C86" s="41" t="s">
        <v>814</v>
      </c>
      <c r="D86" s="41" t="s">
        <v>949</v>
      </c>
      <c r="E86" s="42" t="s">
        <v>950</v>
      </c>
      <c r="F86" s="41" t="s">
        <v>951</v>
      </c>
      <c r="G86" s="41" t="s">
        <v>952</v>
      </c>
      <c r="H86" s="54" t="s">
        <v>1728</v>
      </c>
      <c r="I86" s="54" t="s">
        <v>1822</v>
      </c>
      <c r="J86" s="44">
        <f>687500*5</f>
        <v>3437500</v>
      </c>
      <c r="K86" s="43" t="s">
        <v>205</v>
      </c>
    </row>
    <row r="87" spans="1:11" ht="15.75">
      <c r="A87" s="41">
        <v>79</v>
      </c>
      <c r="B87" s="42" t="s">
        <v>235</v>
      </c>
      <c r="C87" s="41" t="s">
        <v>814</v>
      </c>
      <c r="D87" s="41" t="s">
        <v>953</v>
      </c>
      <c r="E87" s="42" t="s">
        <v>954</v>
      </c>
      <c r="F87" s="41" t="s">
        <v>955</v>
      </c>
      <c r="G87" s="41" t="s">
        <v>956</v>
      </c>
      <c r="H87" s="54" t="s">
        <v>1729</v>
      </c>
      <c r="I87" s="54" t="s">
        <v>1823</v>
      </c>
      <c r="J87" s="44">
        <f>687500*5</f>
        <v>3437500</v>
      </c>
      <c r="K87" s="43" t="s">
        <v>205</v>
      </c>
    </row>
    <row r="88" spans="1:11" ht="15.75">
      <c r="A88" s="41">
        <v>80</v>
      </c>
      <c r="B88" s="42" t="s">
        <v>235</v>
      </c>
      <c r="C88" s="41" t="s">
        <v>814</v>
      </c>
      <c r="D88" s="41" t="s">
        <v>957</v>
      </c>
      <c r="E88" s="42" t="s">
        <v>958</v>
      </c>
      <c r="F88" s="41" t="s">
        <v>612</v>
      </c>
      <c r="G88" s="41" t="s">
        <v>959</v>
      </c>
      <c r="H88" s="54" t="s">
        <v>1730</v>
      </c>
      <c r="I88" s="54" t="s">
        <v>1824</v>
      </c>
      <c r="J88" s="44">
        <f>140000*5</f>
        <v>700000</v>
      </c>
      <c r="K88" s="43" t="s">
        <v>205</v>
      </c>
    </row>
    <row r="89" spans="1:11" ht="15.75">
      <c r="A89" s="41">
        <v>81</v>
      </c>
      <c r="B89" s="42" t="s">
        <v>235</v>
      </c>
      <c r="C89" s="41" t="s">
        <v>814</v>
      </c>
      <c r="D89" s="41" t="s">
        <v>960</v>
      </c>
      <c r="E89" s="42" t="s">
        <v>961</v>
      </c>
      <c r="F89" s="41" t="s">
        <v>962</v>
      </c>
      <c r="G89" s="41" t="s">
        <v>963</v>
      </c>
      <c r="H89" s="54" t="s">
        <v>1731</v>
      </c>
      <c r="I89" s="54" t="s">
        <v>1825</v>
      </c>
      <c r="J89" s="44">
        <f>825000*5</f>
        <v>4125000</v>
      </c>
      <c r="K89" s="43" t="s">
        <v>205</v>
      </c>
    </row>
    <row r="90" spans="1:11" ht="15.75">
      <c r="A90" s="41">
        <v>82</v>
      </c>
      <c r="B90" s="42" t="s">
        <v>235</v>
      </c>
      <c r="C90" s="41" t="s">
        <v>814</v>
      </c>
      <c r="D90" s="41" t="s">
        <v>964</v>
      </c>
      <c r="E90" s="42" t="s">
        <v>965</v>
      </c>
      <c r="F90" s="41" t="s">
        <v>966</v>
      </c>
      <c r="G90" s="41" t="s">
        <v>967</v>
      </c>
      <c r="H90" s="54" t="s">
        <v>1732</v>
      </c>
      <c r="I90" s="54" t="s">
        <v>1826</v>
      </c>
      <c r="J90" s="44">
        <f>140000*5</f>
        <v>700000</v>
      </c>
      <c r="K90" s="43" t="s">
        <v>205</v>
      </c>
    </row>
    <row r="91" spans="1:11" ht="15.75">
      <c r="A91" s="41">
        <v>83</v>
      </c>
      <c r="B91" s="42" t="s">
        <v>235</v>
      </c>
      <c r="C91" s="41" t="s">
        <v>814</v>
      </c>
      <c r="D91" s="41" t="s">
        <v>968</v>
      </c>
      <c r="E91" s="42" t="s">
        <v>969</v>
      </c>
      <c r="F91" s="41" t="s">
        <v>970</v>
      </c>
      <c r="G91" s="41" t="s">
        <v>971</v>
      </c>
      <c r="H91" s="54" t="s">
        <v>1733</v>
      </c>
      <c r="I91" s="54" t="s">
        <v>1827</v>
      </c>
      <c r="J91" s="44">
        <f>825000*5</f>
        <v>4125000</v>
      </c>
      <c r="K91" s="43" t="s">
        <v>205</v>
      </c>
    </row>
    <row r="92" spans="1:11" ht="15.75">
      <c r="A92" s="41">
        <v>84</v>
      </c>
      <c r="B92" s="42" t="s">
        <v>235</v>
      </c>
      <c r="C92" s="41" t="s">
        <v>814</v>
      </c>
      <c r="D92" s="41" t="s">
        <v>972</v>
      </c>
      <c r="E92" s="42" t="s">
        <v>973</v>
      </c>
      <c r="F92" s="41" t="s">
        <v>974</v>
      </c>
      <c r="G92" s="41" t="s">
        <v>975</v>
      </c>
      <c r="H92" s="54" t="s">
        <v>1734</v>
      </c>
      <c r="I92" s="54" t="s">
        <v>1828</v>
      </c>
      <c r="J92" s="44">
        <f>687500*5</f>
        <v>3437500</v>
      </c>
      <c r="K92" s="43" t="s">
        <v>205</v>
      </c>
    </row>
    <row r="93" spans="1:11" ht="15.75">
      <c r="A93" s="41">
        <v>85</v>
      </c>
      <c r="B93" s="42" t="s">
        <v>342</v>
      </c>
      <c r="C93" s="41" t="s">
        <v>814</v>
      </c>
      <c r="D93" s="41" t="s">
        <v>976</v>
      </c>
      <c r="E93" s="42" t="s">
        <v>977</v>
      </c>
      <c r="F93" s="41" t="s">
        <v>978</v>
      </c>
      <c r="G93" s="41" t="s">
        <v>979</v>
      </c>
      <c r="H93" s="54" t="s">
        <v>1735</v>
      </c>
      <c r="I93" s="54" t="s">
        <v>1829</v>
      </c>
      <c r="J93" s="44">
        <f>687500*5</f>
        <v>3437500</v>
      </c>
      <c r="K93" s="43" t="s">
        <v>205</v>
      </c>
    </row>
    <row r="94" spans="1:11" ht="15.75">
      <c r="A94" s="41">
        <v>86</v>
      </c>
      <c r="B94" s="42" t="s">
        <v>342</v>
      </c>
      <c r="C94" s="41" t="s">
        <v>814</v>
      </c>
      <c r="D94" s="41" t="s">
        <v>980</v>
      </c>
      <c r="E94" s="42" t="s">
        <v>981</v>
      </c>
      <c r="F94" s="41" t="s">
        <v>982</v>
      </c>
      <c r="G94" s="41" t="s">
        <v>983</v>
      </c>
      <c r="H94" s="54" t="s">
        <v>1736</v>
      </c>
      <c r="I94" s="54" t="s">
        <v>1830</v>
      </c>
      <c r="J94" s="44">
        <f>825000*5</f>
        <v>4125000</v>
      </c>
      <c r="K94" s="43" t="s">
        <v>205</v>
      </c>
    </row>
    <row r="95" spans="1:11" ht="15.75">
      <c r="A95" s="41">
        <v>87</v>
      </c>
      <c r="B95" s="42" t="s">
        <v>347</v>
      </c>
      <c r="C95" s="41" t="s">
        <v>814</v>
      </c>
      <c r="D95" s="41" t="s">
        <v>984</v>
      </c>
      <c r="E95" s="42" t="s">
        <v>985</v>
      </c>
      <c r="F95" s="41" t="s">
        <v>986</v>
      </c>
      <c r="G95" s="41" t="s">
        <v>987</v>
      </c>
      <c r="H95" s="54" t="s">
        <v>1737</v>
      </c>
      <c r="I95" s="54" t="s">
        <v>1831</v>
      </c>
      <c r="J95" s="44">
        <f aca="true" t="shared" si="5" ref="J95:J101">687500*5</f>
        <v>3437500</v>
      </c>
      <c r="K95" s="43" t="s">
        <v>205</v>
      </c>
    </row>
    <row r="96" spans="1:11" ht="15.75">
      <c r="A96" s="41">
        <v>88</v>
      </c>
      <c r="B96" s="42" t="s">
        <v>235</v>
      </c>
      <c r="C96" s="41" t="s">
        <v>1274</v>
      </c>
      <c r="D96" s="41" t="s">
        <v>1275</v>
      </c>
      <c r="E96" s="42" t="s">
        <v>1276</v>
      </c>
      <c r="F96" s="41" t="s">
        <v>1277</v>
      </c>
      <c r="G96" s="41" t="s">
        <v>1278</v>
      </c>
      <c r="H96" s="54" t="s">
        <v>1738</v>
      </c>
      <c r="I96" s="54" t="s">
        <v>1832</v>
      </c>
      <c r="J96" s="44">
        <f t="shared" si="5"/>
        <v>3437500</v>
      </c>
      <c r="K96" s="43" t="s">
        <v>205</v>
      </c>
    </row>
    <row r="97" spans="1:11" ht="15.75">
      <c r="A97" s="41">
        <v>89</v>
      </c>
      <c r="B97" s="42" t="s">
        <v>235</v>
      </c>
      <c r="C97" s="41" t="s">
        <v>1274</v>
      </c>
      <c r="D97" s="41" t="s">
        <v>1279</v>
      </c>
      <c r="E97" s="42" t="s">
        <v>1280</v>
      </c>
      <c r="F97" s="41" t="s">
        <v>1281</v>
      </c>
      <c r="G97" s="41" t="s">
        <v>1282</v>
      </c>
      <c r="H97" s="54" t="s">
        <v>1739</v>
      </c>
      <c r="I97" s="54" t="s">
        <v>1833</v>
      </c>
      <c r="J97" s="44">
        <f t="shared" si="5"/>
        <v>3437500</v>
      </c>
      <c r="K97" s="43" t="s">
        <v>205</v>
      </c>
    </row>
    <row r="98" spans="1:11" ht="15.75">
      <c r="A98" s="41">
        <v>90</v>
      </c>
      <c r="B98" s="42" t="s">
        <v>235</v>
      </c>
      <c r="C98" s="41" t="s">
        <v>1274</v>
      </c>
      <c r="D98" s="41" t="s">
        <v>1283</v>
      </c>
      <c r="E98" s="42" t="s">
        <v>1284</v>
      </c>
      <c r="F98" s="41" t="s">
        <v>1285</v>
      </c>
      <c r="G98" s="41" t="s">
        <v>1286</v>
      </c>
      <c r="H98" s="54" t="s">
        <v>1740</v>
      </c>
      <c r="I98" s="54" t="s">
        <v>1834</v>
      </c>
      <c r="J98" s="44">
        <f t="shared" si="5"/>
        <v>3437500</v>
      </c>
      <c r="K98" s="43" t="s">
        <v>205</v>
      </c>
    </row>
    <row r="99" spans="1:11" ht="15.75">
      <c r="A99" s="41">
        <v>91</v>
      </c>
      <c r="B99" s="42" t="s">
        <v>235</v>
      </c>
      <c r="C99" s="41" t="s">
        <v>1274</v>
      </c>
      <c r="D99" s="41" t="s">
        <v>1287</v>
      </c>
      <c r="E99" s="42" t="s">
        <v>1288</v>
      </c>
      <c r="F99" s="41" t="s">
        <v>1289</v>
      </c>
      <c r="G99" s="41" t="s">
        <v>1290</v>
      </c>
      <c r="H99" s="54" t="s">
        <v>1741</v>
      </c>
      <c r="I99" s="54" t="s">
        <v>1835</v>
      </c>
      <c r="J99" s="44">
        <f t="shared" si="5"/>
        <v>3437500</v>
      </c>
      <c r="K99" s="43" t="s">
        <v>205</v>
      </c>
    </row>
    <row r="100" spans="1:11" ht="15.75">
      <c r="A100" s="41">
        <v>92</v>
      </c>
      <c r="B100" s="42" t="s">
        <v>235</v>
      </c>
      <c r="C100" s="41" t="s">
        <v>1274</v>
      </c>
      <c r="D100" s="41" t="s">
        <v>1291</v>
      </c>
      <c r="E100" s="42" t="s">
        <v>1292</v>
      </c>
      <c r="F100" s="41" t="s">
        <v>1293</v>
      </c>
      <c r="G100" s="41" t="s">
        <v>1294</v>
      </c>
      <c r="H100" s="54" t="s">
        <v>1742</v>
      </c>
      <c r="I100" s="54" t="s">
        <v>1836</v>
      </c>
      <c r="J100" s="44">
        <f t="shared" si="5"/>
        <v>3437500</v>
      </c>
      <c r="K100" s="43" t="s">
        <v>205</v>
      </c>
    </row>
    <row r="101" spans="1:11" ht="15.75">
      <c r="A101" s="41">
        <v>93</v>
      </c>
      <c r="B101" s="42" t="s">
        <v>235</v>
      </c>
      <c r="C101" s="41" t="s">
        <v>1274</v>
      </c>
      <c r="D101" s="41" t="s">
        <v>1295</v>
      </c>
      <c r="E101" s="42" t="s">
        <v>1296</v>
      </c>
      <c r="F101" s="41" t="s">
        <v>1297</v>
      </c>
      <c r="G101" s="41" t="s">
        <v>1298</v>
      </c>
      <c r="H101" s="54" t="s">
        <v>1743</v>
      </c>
      <c r="I101" s="54" t="s">
        <v>1837</v>
      </c>
      <c r="J101" s="44">
        <f t="shared" si="5"/>
        <v>3437500</v>
      </c>
      <c r="K101" s="43" t="s">
        <v>205</v>
      </c>
    </row>
    <row r="102" spans="1:11" ht="15.75">
      <c r="A102" s="41">
        <v>94</v>
      </c>
      <c r="B102" s="42" t="s">
        <v>235</v>
      </c>
      <c r="C102" s="41" t="s">
        <v>1274</v>
      </c>
      <c r="D102" s="41" t="s">
        <v>1299</v>
      </c>
      <c r="E102" s="42" t="s">
        <v>1300</v>
      </c>
      <c r="F102" s="41" t="s">
        <v>1301</v>
      </c>
      <c r="G102" s="41" t="s">
        <v>1302</v>
      </c>
      <c r="H102" s="54" t="s">
        <v>1744</v>
      </c>
      <c r="I102" s="54" t="s">
        <v>1838</v>
      </c>
      <c r="J102" s="44">
        <f>100000*5</f>
        <v>500000</v>
      </c>
      <c r="K102" s="43" t="s">
        <v>205</v>
      </c>
    </row>
    <row r="103" spans="1:11" ht="15.75">
      <c r="A103" s="41">
        <v>95</v>
      </c>
      <c r="B103" s="42" t="s">
        <v>342</v>
      </c>
      <c r="C103" s="41" t="s">
        <v>1274</v>
      </c>
      <c r="D103" s="41" t="s">
        <v>1303</v>
      </c>
      <c r="E103" s="42" t="s">
        <v>1304</v>
      </c>
      <c r="F103" s="41" t="s">
        <v>1305</v>
      </c>
      <c r="G103" s="41" t="s">
        <v>1306</v>
      </c>
      <c r="H103" s="54" t="s">
        <v>1745</v>
      </c>
      <c r="I103" s="54" t="s">
        <v>1839</v>
      </c>
      <c r="J103" s="44">
        <f>550000*5</f>
        <v>2750000</v>
      </c>
      <c r="K103" s="43" t="s">
        <v>205</v>
      </c>
    </row>
    <row r="104" spans="1:11" ht="15.75">
      <c r="A104" s="41">
        <v>96</v>
      </c>
      <c r="B104" s="42" t="s">
        <v>347</v>
      </c>
      <c r="C104" s="41" t="s">
        <v>1274</v>
      </c>
      <c r="D104" s="41" t="s">
        <v>1307</v>
      </c>
      <c r="E104" s="42" t="s">
        <v>1308</v>
      </c>
      <c r="F104" s="41" t="s">
        <v>1309</v>
      </c>
      <c r="G104" s="41" t="s">
        <v>1310</v>
      </c>
      <c r="H104" s="54" t="s">
        <v>1746</v>
      </c>
      <c r="I104" s="54" t="s">
        <v>1840</v>
      </c>
      <c r="J104" s="44">
        <f>550000*5</f>
        <v>2750000</v>
      </c>
      <c r="K104" s="43" t="s">
        <v>205</v>
      </c>
    </row>
    <row r="105" spans="1:11" ht="15.75">
      <c r="A105" s="48">
        <v>97</v>
      </c>
      <c r="B105" s="49" t="s">
        <v>347</v>
      </c>
      <c r="C105" s="48" t="s">
        <v>1274</v>
      </c>
      <c r="D105" s="48" t="s">
        <v>1311</v>
      </c>
      <c r="E105" s="49" t="s">
        <v>1312</v>
      </c>
      <c r="F105" s="48" t="s">
        <v>1313</v>
      </c>
      <c r="G105" s="48" t="s">
        <v>1314</v>
      </c>
      <c r="H105" s="55" t="s">
        <v>1747</v>
      </c>
      <c r="I105" s="55" t="s">
        <v>1841</v>
      </c>
      <c r="J105" s="60">
        <f>550000*5</f>
        <v>2750000</v>
      </c>
      <c r="K105" s="61" t="s">
        <v>205</v>
      </c>
    </row>
    <row r="106" spans="1:11" ht="15.75">
      <c r="A106" s="57" t="s">
        <v>217</v>
      </c>
      <c r="B106" s="57"/>
      <c r="C106" s="57"/>
      <c r="D106" s="57"/>
      <c r="E106" s="57"/>
      <c r="F106" s="57"/>
      <c r="G106" s="57"/>
      <c r="H106" s="57"/>
      <c r="J106" s="58">
        <f>SUM(J9:J105)</f>
        <v>281337500</v>
      </c>
      <c r="K106" s="62"/>
    </row>
    <row r="107" spans="2:7" ht="15.75">
      <c r="B107" s="56" t="s">
        <v>216</v>
      </c>
      <c r="G107" s="1"/>
    </row>
    <row r="108" spans="8:11" ht="15.75">
      <c r="H108" s="35" t="s">
        <v>1649</v>
      </c>
      <c r="I108" s="35" t="s">
        <v>1649</v>
      </c>
      <c r="J108"/>
      <c r="K108" s="26"/>
    </row>
    <row r="109" spans="1:11" s="26" customFormat="1" ht="18" customHeight="1">
      <c r="A109" s="27" t="s">
        <v>206</v>
      </c>
      <c r="B109" s="27"/>
      <c r="C109" s="27" t="s">
        <v>207</v>
      </c>
      <c r="D109" s="27"/>
      <c r="E109" s="28" t="s">
        <v>208</v>
      </c>
      <c r="F109" s="27" t="s">
        <v>209</v>
      </c>
      <c r="G109" s="27"/>
      <c r="H109" s="27" t="s">
        <v>210</v>
      </c>
      <c r="I109" s="27"/>
      <c r="J109" s="27"/>
      <c r="K109" s="27"/>
    </row>
    <row r="110" spans="1:7" s="26" customFormat="1" ht="15.75">
      <c r="A110" s="29"/>
      <c r="C110" s="29"/>
      <c r="D110" s="29"/>
      <c r="F110" s="29"/>
      <c r="G110" s="29"/>
    </row>
    <row r="111" spans="1:7" s="26" customFormat="1" ht="15.75">
      <c r="A111" s="29"/>
      <c r="C111" s="29"/>
      <c r="D111" s="29"/>
      <c r="F111" s="29"/>
      <c r="G111" s="29"/>
    </row>
    <row r="112" spans="1:7" s="26" customFormat="1" ht="15.75">
      <c r="A112" s="29"/>
      <c r="C112" s="29"/>
      <c r="D112" s="29"/>
      <c r="F112" s="29"/>
      <c r="G112" s="29"/>
    </row>
    <row r="113" spans="1:7" s="26" customFormat="1" ht="15.75">
      <c r="A113" s="29"/>
      <c r="C113" s="29"/>
      <c r="D113" s="29"/>
      <c r="F113" s="29"/>
      <c r="G113" s="29"/>
    </row>
    <row r="114" spans="1:10" s="26" customFormat="1" ht="15.75">
      <c r="A114" s="27" t="s">
        <v>211</v>
      </c>
      <c r="B114" s="27"/>
      <c r="C114" s="27" t="s">
        <v>212</v>
      </c>
      <c r="D114" s="27"/>
      <c r="E114" s="28" t="s">
        <v>213</v>
      </c>
      <c r="F114" s="27" t="s">
        <v>214</v>
      </c>
      <c r="G114" s="27"/>
      <c r="H114" s="30"/>
      <c r="I114" s="27"/>
      <c r="J114" s="27"/>
    </row>
    <row r="115" ht="15.75">
      <c r="G115" s="1"/>
    </row>
    <row r="116" ht="15.75">
      <c r="G116" s="1"/>
    </row>
    <row r="117" ht="15.75">
      <c r="G117" s="1"/>
    </row>
    <row r="118" ht="15.75">
      <c r="G118" s="1"/>
    </row>
    <row r="119" ht="15.75">
      <c r="G119" s="1"/>
    </row>
    <row r="120" ht="15.75">
      <c r="G120" s="1"/>
    </row>
    <row r="121" ht="15.75">
      <c r="G121" s="1"/>
    </row>
    <row r="122" ht="15.75">
      <c r="G122" s="1"/>
    </row>
    <row r="123" ht="15.75">
      <c r="G123" s="1"/>
    </row>
    <row r="124" ht="15.75">
      <c r="G124" s="1"/>
    </row>
    <row r="125" ht="15.75">
      <c r="G125" s="1"/>
    </row>
    <row r="126" ht="15.75">
      <c r="G126" s="1"/>
    </row>
    <row r="127" ht="15.75">
      <c r="G127" s="1"/>
    </row>
    <row r="128" ht="15.75">
      <c r="G128" s="1"/>
    </row>
    <row r="129" ht="15.75">
      <c r="G129" s="1"/>
    </row>
    <row r="130" ht="15.75">
      <c r="G130" s="1"/>
    </row>
    <row r="131" ht="15.75">
      <c r="G131" s="1"/>
    </row>
    <row r="132" ht="15.75">
      <c r="G132" s="1"/>
    </row>
    <row r="133" ht="15.75">
      <c r="G133" s="1"/>
    </row>
    <row r="134" ht="15.75">
      <c r="G134" s="1"/>
    </row>
    <row r="135" ht="15.75">
      <c r="G135" s="1"/>
    </row>
    <row r="136" ht="15.75">
      <c r="G136" s="1"/>
    </row>
    <row r="137" ht="15.75">
      <c r="G137" s="1"/>
    </row>
    <row r="138" ht="15.75">
      <c r="G138" s="1"/>
    </row>
    <row r="139" ht="15.75">
      <c r="G139" s="1"/>
    </row>
    <row r="140" ht="15.75">
      <c r="G140" s="1"/>
    </row>
    <row r="141" ht="15.75">
      <c r="G141" s="1"/>
    </row>
    <row r="142" ht="15.75">
      <c r="G142" s="1"/>
    </row>
    <row r="143" ht="15.75">
      <c r="G143" s="1"/>
    </row>
    <row r="144" ht="15.75">
      <c r="G144" s="1"/>
    </row>
    <row r="145" ht="15.75">
      <c r="G145" s="1"/>
    </row>
    <row r="146" ht="15.75">
      <c r="G146" s="1"/>
    </row>
    <row r="147" ht="15.75">
      <c r="G147" s="1"/>
    </row>
    <row r="148" ht="15.75">
      <c r="G148" s="1"/>
    </row>
    <row r="149" ht="15.75">
      <c r="G149" s="1"/>
    </row>
    <row r="150" ht="15.75">
      <c r="G150" s="1"/>
    </row>
    <row r="151" ht="15.75">
      <c r="G151" s="1"/>
    </row>
    <row r="152" ht="15.75">
      <c r="G152" s="1"/>
    </row>
    <row r="153" ht="15.75">
      <c r="G153" s="1"/>
    </row>
    <row r="154" ht="15.75">
      <c r="G154" s="1"/>
    </row>
    <row r="155" ht="15.75">
      <c r="G155" s="1"/>
    </row>
    <row r="156" ht="15.75">
      <c r="G156" s="1"/>
    </row>
    <row r="157" ht="15.75">
      <c r="G157" s="41"/>
    </row>
    <row r="158" ht="15.75">
      <c r="G158" s="1"/>
    </row>
    <row r="159" ht="15.75">
      <c r="G159" s="1"/>
    </row>
    <row r="160" ht="15.75">
      <c r="G160" s="1"/>
    </row>
    <row r="161" ht="15.75">
      <c r="G161" s="1"/>
    </row>
    <row r="162" ht="15.75">
      <c r="G162" s="1"/>
    </row>
    <row r="163" ht="15.75">
      <c r="G163" s="1"/>
    </row>
    <row r="164" ht="15.75">
      <c r="G164" s="1"/>
    </row>
    <row r="165" ht="15.75">
      <c r="G165" s="1"/>
    </row>
    <row r="166" ht="15.75">
      <c r="G166" s="1"/>
    </row>
    <row r="167" ht="15.75">
      <c r="G167" s="1"/>
    </row>
    <row r="168" ht="15.75">
      <c r="G168" s="1"/>
    </row>
    <row r="169" ht="15.75">
      <c r="G169" s="1"/>
    </row>
    <row r="170" ht="15.75">
      <c r="G170" s="1"/>
    </row>
    <row r="171" ht="15.75">
      <c r="G171" s="1"/>
    </row>
    <row r="172" ht="15.75">
      <c r="G172" s="1"/>
    </row>
    <row r="173" ht="15.75">
      <c r="G173" s="1"/>
    </row>
    <row r="174" ht="15.75">
      <c r="G174" s="1"/>
    </row>
    <row r="175" ht="15.75">
      <c r="G175" s="1"/>
    </row>
    <row r="176" ht="15.75">
      <c r="G176" s="1"/>
    </row>
    <row r="177" ht="15.75">
      <c r="G177" s="1"/>
    </row>
    <row r="178" ht="15.75">
      <c r="G178" s="1"/>
    </row>
    <row r="179" ht="15.75">
      <c r="G179" s="1"/>
    </row>
    <row r="180" ht="15.75">
      <c r="G180" s="1"/>
    </row>
    <row r="181" ht="15.75">
      <c r="G181" s="1"/>
    </row>
    <row r="182" ht="15.75">
      <c r="G182" s="1"/>
    </row>
    <row r="183" ht="15.75">
      <c r="G183" s="1"/>
    </row>
    <row r="184" ht="15.75">
      <c r="G184" s="1"/>
    </row>
    <row r="185" ht="15.75">
      <c r="G185" s="1"/>
    </row>
    <row r="186" ht="15.75">
      <c r="G186" s="1"/>
    </row>
    <row r="187" ht="15.75">
      <c r="G187" s="1"/>
    </row>
    <row r="188" ht="15.75">
      <c r="G188" s="1"/>
    </row>
    <row r="189" ht="15.75">
      <c r="G189" s="1"/>
    </row>
    <row r="190" ht="15.75">
      <c r="G190" s="1"/>
    </row>
    <row r="191" ht="15.75">
      <c r="G191" s="1"/>
    </row>
    <row r="192" ht="15.75">
      <c r="G192" s="1"/>
    </row>
    <row r="193" ht="15.75">
      <c r="G193" s="1"/>
    </row>
    <row r="194" ht="15.75">
      <c r="G194" s="1"/>
    </row>
    <row r="195" ht="15.75">
      <c r="G195" s="1"/>
    </row>
    <row r="196" ht="15.75">
      <c r="G196" s="1"/>
    </row>
    <row r="197" ht="15.75">
      <c r="G197" s="1"/>
    </row>
    <row r="198" ht="15.75">
      <c r="G198" s="1"/>
    </row>
    <row r="199" ht="15.75">
      <c r="G199" s="1"/>
    </row>
    <row r="200" ht="15.75">
      <c r="G200" s="1"/>
    </row>
    <row r="201" ht="15.75">
      <c r="G201" s="1"/>
    </row>
    <row r="202" ht="15.75">
      <c r="G202" s="1"/>
    </row>
    <row r="203" ht="15.75">
      <c r="G203" s="1"/>
    </row>
    <row r="204" ht="15.75">
      <c r="G204" s="1"/>
    </row>
    <row r="205" ht="15.75">
      <c r="G205" s="1"/>
    </row>
    <row r="206" ht="15.75">
      <c r="G206" s="1"/>
    </row>
    <row r="207" ht="15.75">
      <c r="G207" s="1"/>
    </row>
    <row r="208" ht="15.75">
      <c r="G208" s="1"/>
    </row>
    <row r="209" ht="15.75">
      <c r="G209" s="1"/>
    </row>
    <row r="210" ht="15.75">
      <c r="G210" s="1"/>
    </row>
    <row r="211" ht="15.75">
      <c r="G211" s="1"/>
    </row>
    <row r="212" ht="15.75">
      <c r="G212" s="1"/>
    </row>
    <row r="213" ht="15.75">
      <c r="G213" s="1"/>
    </row>
    <row r="214" ht="15.75">
      <c r="G214" s="1"/>
    </row>
    <row r="215" ht="15.75">
      <c r="G215" s="1"/>
    </row>
    <row r="216" ht="15.75">
      <c r="G216" s="1"/>
    </row>
    <row r="217" ht="15.75">
      <c r="G217" s="1"/>
    </row>
    <row r="218" ht="15.75">
      <c r="G218" s="1"/>
    </row>
    <row r="219" ht="15.75">
      <c r="G219" s="1"/>
    </row>
    <row r="220" ht="15.75">
      <c r="G220" s="1"/>
    </row>
    <row r="221" ht="15.75">
      <c r="G221" s="1"/>
    </row>
    <row r="222" ht="15.75">
      <c r="G222" s="1"/>
    </row>
    <row r="223" ht="15.75">
      <c r="G223" s="1"/>
    </row>
    <row r="224" ht="15.75">
      <c r="G224" s="1"/>
    </row>
    <row r="225" ht="15.75">
      <c r="G225" s="1"/>
    </row>
    <row r="226" ht="15.75">
      <c r="G226" s="1"/>
    </row>
    <row r="227" ht="15.75">
      <c r="G227" s="1"/>
    </row>
    <row r="228" ht="15.75">
      <c r="G228" s="1"/>
    </row>
    <row r="229" ht="15.75">
      <c r="G229" s="1"/>
    </row>
    <row r="230" ht="15.75">
      <c r="G230" s="1"/>
    </row>
    <row r="231" ht="15.75">
      <c r="G231" s="1"/>
    </row>
    <row r="232" ht="15.75">
      <c r="G232" s="1"/>
    </row>
    <row r="233" ht="15.75">
      <c r="G233" s="1"/>
    </row>
    <row r="234" ht="15.75">
      <c r="G234" s="1"/>
    </row>
    <row r="235" ht="15.75">
      <c r="G235" s="1"/>
    </row>
    <row r="236" ht="15.75">
      <c r="G236" s="1"/>
    </row>
    <row r="237" ht="15.75">
      <c r="G237" s="1"/>
    </row>
    <row r="238" ht="15.75">
      <c r="G238" s="1"/>
    </row>
    <row r="239" ht="15.75">
      <c r="G239" s="1"/>
    </row>
    <row r="240" ht="15.75">
      <c r="G240" s="1"/>
    </row>
    <row r="241" ht="15.75">
      <c r="G241" s="1"/>
    </row>
    <row r="242" ht="15.75">
      <c r="G242" s="1"/>
    </row>
    <row r="243" ht="15.75">
      <c r="G243" s="1"/>
    </row>
    <row r="244" ht="15.75">
      <c r="G244" s="1"/>
    </row>
    <row r="245" ht="15.75">
      <c r="G245" s="1"/>
    </row>
    <row r="246" ht="15.75">
      <c r="G246" s="1"/>
    </row>
    <row r="247" ht="15.75">
      <c r="G247" s="1"/>
    </row>
    <row r="248" ht="15.75">
      <c r="G248" s="1"/>
    </row>
    <row r="249" ht="15.75">
      <c r="G249" s="1"/>
    </row>
    <row r="250" ht="15.75">
      <c r="G250" s="1"/>
    </row>
    <row r="251" ht="15.75">
      <c r="G251" s="1"/>
    </row>
    <row r="252" ht="15.75">
      <c r="G252" s="1"/>
    </row>
    <row r="253" ht="15.75">
      <c r="G253" s="1"/>
    </row>
    <row r="254" ht="15.75">
      <c r="G254" s="1"/>
    </row>
    <row r="255" ht="15.75">
      <c r="G255" s="1"/>
    </row>
    <row r="256" ht="15.75">
      <c r="G256" s="1"/>
    </row>
    <row r="257" ht="15.75">
      <c r="G257" s="1"/>
    </row>
    <row r="258" ht="15.75">
      <c r="G258" s="1"/>
    </row>
    <row r="259" ht="15.75">
      <c r="G259" s="1"/>
    </row>
    <row r="260" ht="15.75">
      <c r="G260" s="1"/>
    </row>
    <row r="261" ht="15.75">
      <c r="G261" s="1"/>
    </row>
    <row r="262" ht="15.75">
      <c r="G262" s="1"/>
    </row>
    <row r="263" ht="15.75">
      <c r="G263" s="1"/>
    </row>
    <row r="264" ht="15.75">
      <c r="G264" s="1"/>
    </row>
    <row r="265" ht="15.75">
      <c r="G265" s="1"/>
    </row>
    <row r="266" ht="15.75">
      <c r="G266" s="1"/>
    </row>
    <row r="267" ht="15.75">
      <c r="G267" s="1"/>
    </row>
    <row r="268" ht="15.75">
      <c r="G268" s="1"/>
    </row>
    <row r="269" ht="15.75">
      <c r="G269" s="1"/>
    </row>
    <row r="270" ht="15.75">
      <c r="G270" s="1"/>
    </row>
    <row r="271" ht="15.75">
      <c r="G271" s="1"/>
    </row>
    <row r="272" ht="15.75">
      <c r="G272" s="1"/>
    </row>
    <row r="273" ht="15.75">
      <c r="G273" s="1"/>
    </row>
    <row r="274" ht="15.75">
      <c r="G274" s="1"/>
    </row>
    <row r="275" ht="15.75">
      <c r="G275" s="1"/>
    </row>
    <row r="276" ht="15.75">
      <c r="G276" s="1"/>
    </row>
    <row r="277" ht="15.75">
      <c r="G277" s="1"/>
    </row>
    <row r="278" ht="15.75">
      <c r="G278" s="1"/>
    </row>
    <row r="279" ht="15.75">
      <c r="G279" s="1"/>
    </row>
    <row r="280" ht="15.75">
      <c r="G280" s="1"/>
    </row>
    <row r="281" ht="15.75">
      <c r="G281" s="1"/>
    </row>
    <row r="282" ht="15.75">
      <c r="G282" s="1"/>
    </row>
    <row r="283" ht="15.75">
      <c r="G283" s="1"/>
    </row>
    <row r="284" ht="15.75">
      <c r="G284" s="1"/>
    </row>
    <row r="285" ht="15.75">
      <c r="G285" s="1"/>
    </row>
    <row r="286" ht="15.75">
      <c r="G286" s="1"/>
    </row>
    <row r="287" ht="15.75">
      <c r="G287" s="1"/>
    </row>
    <row r="288" ht="15.75">
      <c r="G288" s="1"/>
    </row>
    <row r="289" ht="15.75">
      <c r="G289" s="1"/>
    </row>
    <row r="290" ht="15.75">
      <c r="G290" s="1"/>
    </row>
    <row r="291" ht="15.75">
      <c r="G291" s="1"/>
    </row>
    <row r="292" ht="15.75">
      <c r="G292" s="1"/>
    </row>
    <row r="293" ht="15.75">
      <c r="G293" s="1"/>
    </row>
    <row r="294" ht="15.75">
      <c r="G294" s="1"/>
    </row>
    <row r="295" ht="15.75">
      <c r="G295" s="1"/>
    </row>
    <row r="296" ht="15.75">
      <c r="G296" s="1"/>
    </row>
    <row r="297" ht="15.75">
      <c r="G297" s="1"/>
    </row>
    <row r="298" ht="15.75">
      <c r="G298" s="1"/>
    </row>
    <row r="299" ht="15.75">
      <c r="G299" s="1"/>
    </row>
    <row r="300" ht="15.75">
      <c r="G300" s="1"/>
    </row>
    <row r="301" ht="15.75">
      <c r="G301" s="1"/>
    </row>
    <row r="302" ht="15.75">
      <c r="G302" s="1"/>
    </row>
    <row r="303" ht="15.75">
      <c r="G303" s="1"/>
    </row>
    <row r="304" ht="15.75">
      <c r="G304" s="1"/>
    </row>
    <row r="305" ht="15.75">
      <c r="G305" s="1"/>
    </row>
    <row r="306" ht="15.75">
      <c r="G306" s="1"/>
    </row>
    <row r="307" ht="15.75">
      <c r="G307" s="1"/>
    </row>
    <row r="308" ht="15.75">
      <c r="G308" s="1"/>
    </row>
    <row r="309" ht="15.75">
      <c r="G309" s="1"/>
    </row>
    <row r="310" ht="15.75">
      <c r="G310" s="1"/>
    </row>
    <row r="311" ht="15.75">
      <c r="G311" s="1"/>
    </row>
    <row r="312" ht="15.75">
      <c r="G312" s="1"/>
    </row>
    <row r="313" ht="15.75">
      <c r="G313" s="1"/>
    </row>
    <row r="314" ht="15.75">
      <c r="G314" s="1"/>
    </row>
    <row r="315" ht="15.75">
      <c r="G315" s="1"/>
    </row>
    <row r="316" ht="15.75">
      <c r="G316" s="1"/>
    </row>
    <row r="317" ht="15.75">
      <c r="G317" s="1"/>
    </row>
    <row r="318" ht="15.75">
      <c r="G318" s="1"/>
    </row>
    <row r="319" ht="15.75">
      <c r="G319" s="1"/>
    </row>
    <row r="320" ht="15.75">
      <c r="G320" s="1"/>
    </row>
    <row r="321" ht="15.75">
      <c r="G321" s="1"/>
    </row>
    <row r="322" ht="15.75">
      <c r="G322" s="1"/>
    </row>
    <row r="323" ht="15.75">
      <c r="G323" s="1"/>
    </row>
    <row r="324" ht="15.75">
      <c r="G324" s="1"/>
    </row>
    <row r="325" ht="15.75">
      <c r="G325" s="1"/>
    </row>
    <row r="326" ht="15.75">
      <c r="G326" s="1" t="s">
        <v>1472</v>
      </c>
    </row>
    <row r="327" ht="15.75">
      <c r="G327" s="1" t="s">
        <v>1476</v>
      </c>
    </row>
    <row r="328" ht="15.75">
      <c r="G328" s="1" t="s">
        <v>1480</v>
      </c>
    </row>
    <row r="329" ht="15.75">
      <c r="G329" s="1" t="s">
        <v>1484</v>
      </c>
    </row>
    <row r="330" ht="15.75">
      <c r="G330" s="1" t="s">
        <v>1488</v>
      </c>
    </row>
    <row r="331" ht="15.75">
      <c r="G331" s="1" t="s">
        <v>1492</v>
      </c>
    </row>
    <row r="332" ht="15.75">
      <c r="G332" s="1" t="s">
        <v>1496</v>
      </c>
    </row>
    <row r="333" ht="15.75">
      <c r="G333" s="1" t="s">
        <v>1500</v>
      </c>
    </row>
    <row r="334" ht="15.75">
      <c r="G334" s="1" t="s">
        <v>1504</v>
      </c>
    </row>
    <row r="335" ht="15.75">
      <c r="G335" s="1" t="s">
        <v>1508</v>
      </c>
    </row>
    <row r="336" ht="15.75">
      <c r="G336" s="1" t="s">
        <v>1511</v>
      </c>
    </row>
    <row r="337" ht="15.75">
      <c r="G337" s="1" t="s">
        <v>1515</v>
      </c>
    </row>
    <row r="338" ht="15.75">
      <c r="G338" s="1" t="s">
        <v>1519</v>
      </c>
    </row>
    <row r="339" ht="15.75">
      <c r="G339" s="1" t="s">
        <v>1523</v>
      </c>
    </row>
    <row r="340" ht="15.75">
      <c r="G340" s="1" t="s">
        <v>1526</v>
      </c>
    </row>
    <row r="341" ht="15.75">
      <c r="G341" s="1" t="s">
        <v>1530</v>
      </c>
    </row>
    <row r="342" ht="15.75">
      <c r="G342" s="1" t="s">
        <v>1534</v>
      </c>
    </row>
    <row r="343" ht="15.75">
      <c r="G343" s="1" t="s">
        <v>1538</v>
      </c>
    </row>
    <row r="344" ht="15.75">
      <c r="G344" s="1" t="s">
        <v>1542</v>
      </c>
    </row>
    <row r="345" ht="15.75">
      <c r="G345" s="1" t="s">
        <v>1545</v>
      </c>
    </row>
    <row r="346" ht="15.75">
      <c r="G346" s="1" t="s">
        <v>393</v>
      </c>
    </row>
    <row r="347" ht="15.75">
      <c r="G347" s="1" t="s">
        <v>1552</v>
      </c>
    </row>
    <row r="348" ht="15.75">
      <c r="G348" s="1" t="s">
        <v>1556</v>
      </c>
    </row>
    <row r="349" ht="15.75">
      <c r="G349" s="1" t="s">
        <v>1560</v>
      </c>
    </row>
    <row r="350" ht="15.75">
      <c r="G350" s="1" t="s">
        <v>1563</v>
      </c>
    </row>
    <row r="351" ht="15.75">
      <c r="G351" s="1" t="s">
        <v>1566</v>
      </c>
    </row>
    <row r="352" ht="15.75">
      <c r="G352" s="1" t="s">
        <v>1570</v>
      </c>
    </row>
    <row r="353" ht="15.75">
      <c r="G353" s="1" t="s">
        <v>1574</v>
      </c>
    </row>
    <row r="354" ht="15.75">
      <c r="G354" s="1" t="s">
        <v>1578</v>
      </c>
    </row>
    <row r="355" ht="15.75">
      <c r="G355" s="1" t="s">
        <v>1582</v>
      </c>
    </row>
    <row r="356" ht="15.75">
      <c r="G356" s="1" t="s">
        <v>1586</v>
      </c>
    </row>
    <row r="357" ht="15.75">
      <c r="G357" s="1" t="s">
        <v>1589</v>
      </c>
    </row>
    <row r="358" ht="15.75">
      <c r="G358" s="1" t="s">
        <v>1593</v>
      </c>
    </row>
    <row r="359" ht="15.75">
      <c r="G359" s="1" t="s">
        <v>1597</v>
      </c>
    </row>
    <row r="360" ht="15.75">
      <c r="G360" s="1" t="s">
        <v>1601</v>
      </c>
    </row>
    <row r="361" ht="15.75">
      <c r="G361" s="1" t="s">
        <v>1604</v>
      </c>
    </row>
    <row r="362" ht="15.75">
      <c r="G362" s="1" t="s">
        <v>1607</v>
      </c>
    </row>
    <row r="363" ht="15.75">
      <c r="G363" s="1" t="s">
        <v>1610</v>
      </c>
    </row>
    <row r="364" ht="15.75">
      <c r="G364" s="1" t="s">
        <v>1613</v>
      </c>
    </row>
    <row r="365" ht="15.75">
      <c r="G365" s="1" t="s">
        <v>1616</v>
      </c>
    </row>
    <row r="366" ht="15.75">
      <c r="G366" s="1" t="s">
        <v>1619</v>
      </c>
    </row>
    <row r="367" ht="15.75">
      <c r="G367" s="1" t="s">
        <v>1622</v>
      </c>
    </row>
    <row r="368" ht="15.75">
      <c r="G368" s="1" t="s">
        <v>1625</v>
      </c>
    </row>
    <row r="369" ht="15.75">
      <c r="G369" s="1" t="s">
        <v>393</v>
      </c>
    </row>
    <row r="370" ht="15.75">
      <c r="G370" s="1" t="s">
        <v>1632</v>
      </c>
    </row>
    <row r="371" ht="15.75">
      <c r="G371" s="1" t="s">
        <v>1636</v>
      </c>
    </row>
    <row r="372" ht="15.75">
      <c r="G372" s="1" t="s">
        <v>1640</v>
      </c>
    </row>
    <row r="373" ht="15.75">
      <c r="G373" s="1" t="s">
        <v>1644</v>
      </c>
    </row>
    <row r="374" ht="15.75">
      <c r="G374" s="1" t="s">
        <v>1648</v>
      </c>
    </row>
  </sheetData>
  <sheetProtection/>
  <mergeCells count="16">
    <mergeCell ref="A114:B114"/>
    <mergeCell ref="C114:D114"/>
    <mergeCell ref="F114:G114"/>
    <mergeCell ref="I114:J114"/>
    <mergeCell ref="A5:K5"/>
    <mergeCell ref="A109:B109"/>
    <mergeCell ref="C109:D109"/>
    <mergeCell ref="F109:G109"/>
    <mergeCell ref="H109:K109"/>
    <mergeCell ref="A106:H106"/>
    <mergeCell ref="E6:F6"/>
    <mergeCell ref="F1:K1"/>
    <mergeCell ref="F2:K2"/>
    <mergeCell ref="A1:D1"/>
    <mergeCell ref="A2:D2"/>
    <mergeCell ref="A4:K4"/>
  </mergeCells>
  <printOptions/>
  <pageMargins left="0.2" right="0.24" top="0.25" bottom="0.2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">
      <selection activeCell="I7" sqref="I7"/>
    </sheetView>
  </sheetViews>
  <sheetFormatPr defaultColWidth="9.00390625" defaultRowHeight="15.75"/>
  <cols>
    <col min="1" max="1" width="5.75390625" style="0" customWidth="1"/>
    <col min="2" max="2" width="12.875" style="0" customWidth="1"/>
    <col min="3" max="3" width="5.25390625" style="0" customWidth="1"/>
    <col min="4" max="4" width="11.00390625" style="0" bestFit="1" customWidth="1"/>
    <col min="5" max="5" width="23.50390625" style="0" customWidth="1"/>
    <col min="6" max="6" width="11.50390625" style="3" customWidth="1"/>
    <col min="7" max="7" width="12.50390625" style="3" customWidth="1"/>
    <col min="8" max="8" width="35.375" style="0" hidden="1" customWidth="1"/>
    <col min="9" max="9" width="14.75390625" style="0" customWidth="1"/>
    <col min="10" max="10" width="11.875" style="9" customWidth="1"/>
    <col min="11" max="11" width="16.25390625" style="26" customWidth="1"/>
  </cols>
  <sheetData>
    <row r="1" spans="1:11" ht="16.5">
      <c r="A1" s="17" t="s">
        <v>220</v>
      </c>
      <c r="B1" s="17"/>
      <c r="C1" s="17"/>
      <c r="D1" s="17"/>
      <c r="E1" s="32"/>
      <c r="F1" s="18" t="s">
        <v>221</v>
      </c>
      <c r="G1" s="18"/>
      <c r="H1" s="18"/>
      <c r="I1" s="18"/>
      <c r="J1" s="20"/>
      <c r="K1" s="18"/>
    </row>
    <row r="2" spans="1:11" ht="16.5">
      <c r="A2" s="19" t="s">
        <v>222</v>
      </c>
      <c r="B2" s="19"/>
      <c r="C2" s="19"/>
      <c r="D2" s="19"/>
      <c r="E2" s="33"/>
      <c r="F2" s="19" t="s">
        <v>223</v>
      </c>
      <c r="G2" s="19"/>
      <c r="H2" s="19"/>
      <c r="I2" s="19"/>
      <c r="J2" s="21"/>
      <c r="K2" s="19"/>
    </row>
    <row r="3" spans="1:11" ht="15.75">
      <c r="A3" s="1"/>
      <c r="I3" s="2"/>
      <c r="J3" s="7"/>
      <c r="K3" s="29"/>
    </row>
    <row r="4" spans="1:11" ht="19.5">
      <c r="A4" s="15" t="s">
        <v>224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ht="19.5">
      <c r="A5" s="15" t="s">
        <v>1650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6" spans="1:11" ht="19.5">
      <c r="A6" s="11"/>
      <c r="B6" s="11"/>
      <c r="C6" s="11"/>
      <c r="D6" s="11"/>
      <c r="E6" s="63" t="s">
        <v>219</v>
      </c>
      <c r="F6" s="63"/>
      <c r="G6" s="63"/>
      <c r="H6" s="11"/>
      <c r="I6" s="11"/>
      <c r="J6" s="12"/>
      <c r="K6" s="11"/>
    </row>
    <row r="7" spans="1:11" ht="15.75">
      <c r="A7" s="1"/>
      <c r="I7" s="2"/>
      <c r="J7" s="7"/>
      <c r="K7" s="29"/>
    </row>
    <row r="8" spans="1:11" s="6" customFormat="1" ht="15">
      <c r="A8" s="4" t="s">
        <v>225</v>
      </c>
      <c r="B8" s="4" t="s">
        <v>226</v>
      </c>
      <c r="C8" s="4" t="s">
        <v>227</v>
      </c>
      <c r="D8" s="4" t="s">
        <v>228</v>
      </c>
      <c r="E8" s="4" t="s">
        <v>229</v>
      </c>
      <c r="F8" s="4" t="s">
        <v>230</v>
      </c>
      <c r="G8" s="4" t="s">
        <v>231</v>
      </c>
      <c r="H8" s="4"/>
      <c r="I8" s="4" t="s">
        <v>232</v>
      </c>
      <c r="J8" s="8" t="s">
        <v>233</v>
      </c>
      <c r="K8" s="31" t="s">
        <v>234</v>
      </c>
    </row>
    <row r="9" spans="1:11" ht="15.75">
      <c r="A9" s="36">
        <v>1</v>
      </c>
      <c r="B9" s="37" t="s">
        <v>356</v>
      </c>
      <c r="C9" s="37" t="s">
        <v>236</v>
      </c>
      <c r="D9" s="37" t="s">
        <v>357</v>
      </c>
      <c r="E9" s="37" t="s">
        <v>358</v>
      </c>
      <c r="F9" s="36" t="s">
        <v>359</v>
      </c>
      <c r="G9" s="36" t="s">
        <v>360</v>
      </c>
      <c r="H9" s="37" t="s">
        <v>2093</v>
      </c>
      <c r="I9" s="38" t="s">
        <v>1845</v>
      </c>
      <c r="J9" s="39">
        <f>687500*5</f>
        <v>3437500</v>
      </c>
      <c r="K9" s="40" t="s">
        <v>205</v>
      </c>
    </row>
    <row r="10" spans="1:11" ht="15.75">
      <c r="A10" s="41">
        <v>2</v>
      </c>
      <c r="B10" s="42" t="s">
        <v>356</v>
      </c>
      <c r="C10" s="42" t="s">
        <v>236</v>
      </c>
      <c r="D10" s="42" t="s">
        <v>361</v>
      </c>
      <c r="E10" s="42" t="s">
        <v>362</v>
      </c>
      <c r="F10" s="41" t="s">
        <v>363</v>
      </c>
      <c r="G10" s="41" t="s">
        <v>364</v>
      </c>
      <c r="H10" s="42" t="s">
        <v>2094</v>
      </c>
      <c r="I10" s="43" t="s">
        <v>1846</v>
      </c>
      <c r="J10" s="44">
        <f>687500*5</f>
        <v>3437500</v>
      </c>
      <c r="K10" s="45" t="s">
        <v>205</v>
      </c>
    </row>
    <row r="11" spans="1:11" ht="15.75">
      <c r="A11" s="41">
        <v>3</v>
      </c>
      <c r="B11" s="42" t="s">
        <v>365</v>
      </c>
      <c r="C11" s="42" t="s">
        <v>236</v>
      </c>
      <c r="D11" s="42" t="s">
        <v>366</v>
      </c>
      <c r="E11" s="42" t="s">
        <v>367</v>
      </c>
      <c r="F11" s="41" t="s">
        <v>368</v>
      </c>
      <c r="G11" s="41" t="s">
        <v>369</v>
      </c>
      <c r="H11" s="42" t="s">
        <v>2095</v>
      </c>
      <c r="I11" s="43" t="s">
        <v>1847</v>
      </c>
      <c r="J11" s="43">
        <f>550000*5</f>
        <v>2750000</v>
      </c>
      <c r="K11" s="45" t="s">
        <v>205</v>
      </c>
    </row>
    <row r="12" spans="1:11" ht="15.75">
      <c r="A12" s="41">
        <v>4</v>
      </c>
      <c r="B12" s="42" t="s">
        <v>365</v>
      </c>
      <c r="C12" s="42" t="s">
        <v>236</v>
      </c>
      <c r="D12" s="42" t="s">
        <v>370</v>
      </c>
      <c r="E12" s="42" t="s">
        <v>371</v>
      </c>
      <c r="F12" s="41" t="s">
        <v>372</v>
      </c>
      <c r="G12" s="41" t="s">
        <v>373</v>
      </c>
      <c r="H12" s="42" t="s">
        <v>2096</v>
      </c>
      <c r="I12" s="43" t="s">
        <v>1848</v>
      </c>
      <c r="J12" s="43">
        <f>550000*5</f>
        <v>2750000</v>
      </c>
      <c r="K12" s="45" t="s">
        <v>205</v>
      </c>
    </row>
    <row r="13" spans="1:11" ht="15.75">
      <c r="A13" s="41">
        <v>5</v>
      </c>
      <c r="B13" s="42" t="s">
        <v>365</v>
      </c>
      <c r="C13" s="42" t="s">
        <v>236</v>
      </c>
      <c r="D13" s="42" t="s">
        <v>374</v>
      </c>
      <c r="E13" s="42" t="s">
        <v>375</v>
      </c>
      <c r="F13" s="41" t="s">
        <v>376</v>
      </c>
      <c r="G13" s="41" t="s">
        <v>377</v>
      </c>
      <c r="H13" s="42" t="s">
        <v>2097</v>
      </c>
      <c r="I13" s="43" t="s">
        <v>1849</v>
      </c>
      <c r="J13" s="43">
        <f>687500*5</f>
        <v>3437500</v>
      </c>
      <c r="K13" s="45" t="s">
        <v>205</v>
      </c>
    </row>
    <row r="14" spans="1:11" ht="15.75">
      <c r="A14" s="41">
        <v>6</v>
      </c>
      <c r="B14" s="42" t="s">
        <v>378</v>
      </c>
      <c r="C14" s="42" t="s">
        <v>236</v>
      </c>
      <c r="D14" s="42" t="s">
        <v>379</v>
      </c>
      <c r="E14" s="42" t="s">
        <v>380</v>
      </c>
      <c r="F14" s="41" t="s">
        <v>381</v>
      </c>
      <c r="G14" s="41" t="s">
        <v>382</v>
      </c>
      <c r="H14" s="42" t="s">
        <v>2098</v>
      </c>
      <c r="I14" s="43" t="s">
        <v>1850</v>
      </c>
      <c r="J14" s="43">
        <f>687500*5</f>
        <v>3437500</v>
      </c>
      <c r="K14" s="45" t="s">
        <v>205</v>
      </c>
    </row>
    <row r="15" spans="1:11" ht="15.75">
      <c r="A15" s="41">
        <v>7</v>
      </c>
      <c r="B15" s="42" t="s">
        <v>378</v>
      </c>
      <c r="C15" s="42" t="s">
        <v>236</v>
      </c>
      <c r="D15" s="42" t="s">
        <v>383</v>
      </c>
      <c r="E15" s="42" t="s">
        <v>384</v>
      </c>
      <c r="F15" s="41" t="s">
        <v>385</v>
      </c>
      <c r="G15" s="41" t="s">
        <v>386</v>
      </c>
      <c r="H15" s="42" t="s">
        <v>2099</v>
      </c>
      <c r="I15" s="43" t="s">
        <v>1851</v>
      </c>
      <c r="J15" s="43">
        <f>687500*5</f>
        <v>3437500</v>
      </c>
      <c r="K15" s="45" t="s">
        <v>205</v>
      </c>
    </row>
    <row r="16" spans="1:11" ht="15.75">
      <c r="A16" s="41">
        <v>8</v>
      </c>
      <c r="B16" s="42" t="s">
        <v>378</v>
      </c>
      <c r="C16" s="42" t="s">
        <v>236</v>
      </c>
      <c r="D16" s="42" t="s">
        <v>387</v>
      </c>
      <c r="E16" s="42" t="s">
        <v>388</v>
      </c>
      <c r="F16" s="41" t="s">
        <v>389</v>
      </c>
      <c r="G16" s="41" t="s">
        <v>390</v>
      </c>
      <c r="H16" s="42" t="s">
        <v>2100</v>
      </c>
      <c r="I16" s="43" t="s">
        <v>1852</v>
      </c>
      <c r="J16" s="44">
        <f>140000*5</f>
        <v>700000</v>
      </c>
      <c r="K16" s="45" t="s">
        <v>205</v>
      </c>
    </row>
    <row r="17" spans="1:11" ht="15.75">
      <c r="A17" s="41">
        <v>9</v>
      </c>
      <c r="B17" s="42" t="s">
        <v>378</v>
      </c>
      <c r="C17" s="42" t="s">
        <v>236</v>
      </c>
      <c r="D17" s="42" t="s">
        <v>391</v>
      </c>
      <c r="E17" s="42" t="s">
        <v>392</v>
      </c>
      <c r="F17" s="41" t="s">
        <v>317</v>
      </c>
      <c r="G17" s="41">
        <v>191808940</v>
      </c>
      <c r="H17" s="42" t="s">
        <v>392</v>
      </c>
      <c r="I17" s="22" t="s">
        <v>195</v>
      </c>
      <c r="J17" s="43">
        <f aca="true" t="shared" si="0" ref="J17:J28">687500*5</f>
        <v>3437500</v>
      </c>
      <c r="K17" s="45" t="s">
        <v>205</v>
      </c>
    </row>
    <row r="18" spans="1:11" ht="15.75">
      <c r="A18" s="41">
        <v>10</v>
      </c>
      <c r="B18" s="42" t="s">
        <v>378</v>
      </c>
      <c r="C18" s="42" t="s">
        <v>236</v>
      </c>
      <c r="D18" s="42" t="s">
        <v>394</v>
      </c>
      <c r="E18" s="42" t="s">
        <v>395</v>
      </c>
      <c r="F18" s="41" t="s">
        <v>396</v>
      </c>
      <c r="G18" s="41" t="s">
        <v>397</v>
      </c>
      <c r="H18" s="42" t="s">
        <v>2101</v>
      </c>
      <c r="I18" s="43" t="s">
        <v>1853</v>
      </c>
      <c r="J18" s="43">
        <f t="shared" si="0"/>
        <v>3437500</v>
      </c>
      <c r="K18" s="45" t="s">
        <v>205</v>
      </c>
    </row>
    <row r="19" spans="1:11" ht="15.75">
      <c r="A19" s="41">
        <v>11</v>
      </c>
      <c r="B19" s="42" t="s">
        <v>378</v>
      </c>
      <c r="C19" s="42" t="s">
        <v>236</v>
      </c>
      <c r="D19" s="42" t="s">
        <v>398</v>
      </c>
      <c r="E19" s="42" t="s">
        <v>399</v>
      </c>
      <c r="F19" s="41" t="s">
        <v>400</v>
      </c>
      <c r="G19" s="41" t="s">
        <v>401</v>
      </c>
      <c r="H19" s="42" t="s">
        <v>2102</v>
      </c>
      <c r="I19" s="43" t="s">
        <v>1854</v>
      </c>
      <c r="J19" s="43">
        <f t="shared" si="0"/>
        <v>3437500</v>
      </c>
      <c r="K19" s="45" t="s">
        <v>205</v>
      </c>
    </row>
    <row r="20" spans="1:11" ht="15.75">
      <c r="A20" s="41">
        <v>12</v>
      </c>
      <c r="B20" s="42" t="s">
        <v>378</v>
      </c>
      <c r="C20" s="42" t="s">
        <v>236</v>
      </c>
      <c r="D20" s="42" t="s">
        <v>402</v>
      </c>
      <c r="E20" s="42" t="s">
        <v>403</v>
      </c>
      <c r="F20" s="41" t="s">
        <v>404</v>
      </c>
      <c r="G20" s="41" t="s">
        <v>405</v>
      </c>
      <c r="H20" s="42" t="s">
        <v>2103</v>
      </c>
      <c r="I20" s="43" t="s">
        <v>1855</v>
      </c>
      <c r="J20" s="43">
        <f t="shared" si="0"/>
        <v>3437500</v>
      </c>
      <c r="K20" s="45" t="s">
        <v>205</v>
      </c>
    </row>
    <row r="21" spans="1:11" ht="15.75">
      <c r="A21" s="41">
        <v>13</v>
      </c>
      <c r="B21" s="42" t="s">
        <v>378</v>
      </c>
      <c r="C21" s="42" t="s">
        <v>236</v>
      </c>
      <c r="D21" s="42" t="s">
        <v>406</v>
      </c>
      <c r="E21" s="42" t="s">
        <v>407</v>
      </c>
      <c r="F21" s="41" t="s">
        <v>408</v>
      </c>
      <c r="G21" s="41" t="s">
        <v>409</v>
      </c>
      <c r="H21" s="42" t="s">
        <v>2104</v>
      </c>
      <c r="I21" s="43" t="s">
        <v>1856</v>
      </c>
      <c r="J21" s="43">
        <f t="shared" si="0"/>
        <v>3437500</v>
      </c>
      <c r="K21" s="45" t="s">
        <v>205</v>
      </c>
    </row>
    <row r="22" spans="1:11" ht="15.75">
      <c r="A22" s="41">
        <v>14</v>
      </c>
      <c r="B22" s="42" t="s">
        <v>378</v>
      </c>
      <c r="C22" s="42" t="s">
        <v>236</v>
      </c>
      <c r="D22" s="42" t="s">
        <v>410</v>
      </c>
      <c r="E22" s="42" t="s">
        <v>411</v>
      </c>
      <c r="F22" s="41" t="s">
        <v>278</v>
      </c>
      <c r="G22" s="41" t="s">
        <v>393</v>
      </c>
      <c r="H22" s="42" t="s">
        <v>411</v>
      </c>
      <c r="I22" s="23" t="s">
        <v>196</v>
      </c>
      <c r="J22" s="43">
        <f t="shared" si="0"/>
        <v>3437500</v>
      </c>
      <c r="K22" s="45" t="s">
        <v>205</v>
      </c>
    </row>
    <row r="23" spans="1:11" ht="15.75">
      <c r="A23" s="41">
        <v>15</v>
      </c>
      <c r="B23" s="42" t="s">
        <v>378</v>
      </c>
      <c r="C23" s="42" t="s">
        <v>236</v>
      </c>
      <c r="D23" s="42" t="s">
        <v>412</v>
      </c>
      <c r="E23" s="42" t="s">
        <v>413</v>
      </c>
      <c r="F23" s="41" t="s">
        <v>414</v>
      </c>
      <c r="G23" s="41" t="s">
        <v>415</v>
      </c>
      <c r="H23" s="42" t="s">
        <v>2105</v>
      </c>
      <c r="I23" s="43" t="s">
        <v>1857</v>
      </c>
      <c r="J23" s="43">
        <f t="shared" si="0"/>
        <v>3437500</v>
      </c>
      <c r="K23" s="45" t="s">
        <v>205</v>
      </c>
    </row>
    <row r="24" spans="1:11" ht="15.75">
      <c r="A24" s="41">
        <v>16</v>
      </c>
      <c r="B24" s="42" t="s">
        <v>378</v>
      </c>
      <c r="C24" s="42" t="s">
        <v>236</v>
      </c>
      <c r="D24" s="42" t="s">
        <v>416</v>
      </c>
      <c r="E24" s="42" t="s">
        <v>417</v>
      </c>
      <c r="F24" s="41" t="s">
        <v>418</v>
      </c>
      <c r="G24" s="41" t="s">
        <v>419</v>
      </c>
      <c r="H24" s="42" t="s">
        <v>2106</v>
      </c>
      <c r="I24" s="43" t="s">
        <v>1858</v>
      </c>
      <c r="J24" s="43">
        <f t="shared" si="0"/>
        <v>3437500</v>
      </c>
      <c r="K24" s="45" t="s">
        <v>205</v>
      </c>
    </row>
    <row r="25" spans="1:11" ht="15.75">
      <c r="A25" s="41">
        <v>17</v>
      </c>
      <c r="B25" s="42" t="s">
        <v>378</v>
      </c>
      <c r="C25" s="42" t="s">
        <v>236</v>
      </c>
      <c r="D25" s="42" t="s">
        <v>420</v>
      </c>
      <c r="E25" s="42" t="s">
        <v>421</v>
      </c>
      <c r="F25" s="41" t="s">
        <v>422</v>
      </c>
      <c r="G25" s="41" t="s">
        <v>423</v>
      </c>
      <c r="H25" s="42" t="s">
        <v>2107</v>
      </c>
      <c r="I25" s="43" t="s">
        <v>1859</v>
      </c>
      <c r="J25" s="43">
        <f t="shared" si="0"/>
        <v>3437500</v>
      </c>
      <c r="K25" s="45" t="s">
        <v>205</v>
      </c>
    </row>
    <row r="26" spans="1:11" ht="15.75">
      <c r="A26" s="41">
        <v>18</v>
      </c>
      <c r="B26" s="42" t="s">
        <v>378</v>
      </c>
      <c r="C26" s="42" t="s">
        <v>236</v>
      </c>
      <c r="D26" s="42" t="s">
        <v>424</v>
      </c>
      <c r="E26" s="42" t="s">
        <v>425</v>
      </c>
      <c r="F26" s="41" t="s">
        <v>426</v>
      </c>
      <c r="G26" s="41" t="s">
        <v>427</v>
      </c>
      <c r="H26" s="42" t="s">
        <v>2108</v>
      </c>
      <c r="I26" s="43" t="s">
        <v>1860</v>
      </c>
      <c r="J26" s="43">
        <f t="shared" si="0"/>
        <v>3437500</v>
      </c>
      <c r="K26" s="45" t="s">
        <v>205</v>
      </c>
    </row>
    <row r="27" spans="1:11" ht="15.75">
      <c r="A27" s="41">
        <v>19</v>
      </c>
      <c r="B27" s="42" t="s">
        <v>378</v>
      </c>
      <c r="C27" s="42" t="s">
        <v>236</v>
      </c>
      <c r="D27" s="42" t="s">
        <v>428</v>
      </c>
      <c r="E27" s="42" t="s">
        <v>429</v>
      </c>
      <c r="F27" s="41" t="s">
        <v>430</v>
      </c>
      <c r="G27" s="41" t="s">
        <v>431</v>
      </c>
      <c r="H27" s="42" t="s">
        <v>429</v>
      </c>
      <c r="I27" s="43" t="s">
        <v>197</v>
      </c>
      <c r="J27" s="43">
        <f t="shared" si="0"/>
        <v>3437500</v>
      </c>
      <c r="K27" s="45" t="s">
        <v>205</v>
      </c>
    </row>
    <row r="28" spans="1:11" ht="15.75">
      <c r="A28" s="41">
        <v>20</v>
      </c>
      <c r="B28" s="42" t="s">
        <v>378</v>
      </c>
      <c r="C28" s="42" t="s">
        <v>236</v>
      </c>
      <c r="D28" s="42" t="s">
        <v>432</v>
      </c>
      <c r="E28" s="42" t="s">
        <v>433</v>
      </c>
      <c r="F28" s="41" t="s">
        <v>434</v>
      </c>
      <c r="G28" s="41" t="s">
        <v>435</v>
      </c>
      <c r="H28" s="42" t="s">
        <v>2109</v>
      </c>
      <c r="I28" s="43" t="s">
        <v>1861</v>
      </c>
      <c r="J28" s="43">
        <f t="shared" si="0"/>
        <v>3437500</v>
      </c>
      <c r="K28" s="45" t="s">
        <v>205</v>
      </c>
    </row>
    <row r="29" spans="1:11" ht="15.75">
      <c r="A29" s="41">
        <v>21</v>
      </c>
      <c r="B29" s="42" t="s">
        <v>378</v>
      </c>
      <c r="C29" s="42" t="s">
        <v>236</v>
      </c>
      <c r="D29" s="42" t="s">
        <v>436</v>
      </c>
      <c r="E29" s="42" t="s">
        <v>437</v>
      </c>
      <c r="F29" s="41" t="s">
        <v>438</v>
      </c>
      <c r="G29" s="41" t="s">
        <v>439</v>
      </c>
      <c r="H29" s="42" t="s">
        <v>2110</v>
      </c>
      <c r="I29" s="43" t="s">
        <v>1862</v>
      </c>
      <c r="J29" s="44">
        <f>140000*5</f>
        <v>700000</v>
      </c>
      <c r="K29" s="45" t="s">
        <v>205</v>
      </c>
    </row>
    <row r="30" spans="1:11" ht="15.75">
      <c r="A30" s="41">
        <v>22</v>
      </c>
      <c r="B30" s="42" t="s">
        <v>378</v>
      </c>
      <c r="C30" s="42" t="s">
        <v>236</v>
      </c>
      <c r="D30" s="42" t="s">
        <v>440</v>
      </c>
      <c r="E30" s="42" t="s">
        <v>441</v>
      </c>
      <c r="F30" s="41" t="s">
        <v>442</v>
      </c>
      <c r="G30" s="41" t="s">
        <v>443</v>
      </c>
      <c r="H30" s="42" t="s">
        <v>2111</v>
      </c>
      <c r="I30" s="43" t="s">
        <v>1863</v>
      </c>
      <c r="J30" s="43">
        <f aca="true" t="shared" si="1" ref="J30:J35">687500*5</f>
        <v>3437500</v>
      </c>
      <c r="K30" s="45" t="s">
        <v>205</v>
      </c>
    </row>
    <row r="31" spans="1:11" ht="15.75">
      <c r="A31" s="41">
        <v>23</v>
      </c>
      <c r="B31" s="42" t="s">
        <v>378</v>
      </c>
      <c r="C31" s="42" t="s">
        <v>236</v>
      </c>
      <c r="D31" s="42" t="s">
        <v>444</v>
      </c>
      <c r="E31" s="42" t="s">
        <v>445</v>
      </c>
      <c r="F31" s="41" t="s">
        <v>446</v>
      </c>
      <c r="G31" s="41" t="s">
        <v>447</v>
      </c>
      <c r="H31" s="42" t="s">
        <v>2112</v>
      </c>
      <c r="I31" s="43" t="s">
        <v>1864</v>
      </c>
      <c r="J31" s="43">
        <f t="shared" si="1"/>
        <v>3437500</v>
      </c>
      <c r="K31" s="45" t="s">
        <v>205</v>
      </c>
    </row>
    <row r="32" spans="1:11" ht="15.75">
      <c r="A32" s="41">
        <v>24</v>
      </c>
      <c r="B32" s="42" t="s">
        <v>378</v>
      </c>
      <c r="C32" s="42" t="s">
        <v>236</v>
      </c>
      <c r="D32" s="42" t="s">
        <v>448</v>
      </c>
      <c r="E32" s="42" t="s">
        <v>449</v>
      </c>
      <c r="F32" s="41" t="s">
        <v>450</v>
      </c>
      <c r="G32" s="41" t="s">
        <v>451</v>
      </c>
      <c r="H32" s="42" t="s">
        <v>2113</v>
      </c>
      <c r="I32" s="43" t="s">
        <v>1865</v>
      </c>
      <c r="J32" s="43">
        <f t="shared" si="1"/>
        <v>3437500</v>
      </c>
      <c r="K32" s="45" t="s">
        <v>205</v>
      </c>
    </row>
    <row r="33" spans="1:11" ht="15.75">
      <c r="A33" s="41">
        <v>25</v>
      </c>
      <c r="B33" s="42" t="s">
        <v>378</v>
      </c>
      <c r="C33" s="42" t="s">
        <v>236</v>
      </c>
      <c r="D33" s="42" t="s">
        <v>452</v>
      </c>
      <c r="E33" s="42" t="s">
        <v>453</v>
      </c>
      <c r="F33" s="41" t="s">
        <v>454</v>
      </c>
      <c r="G33" s="41" t="s">
        <v>455</v>
      </c>
      <c r="H33" s="42" t="s">
        <v>2114</v>
      </c>
      <c r="I33" s="43" t="s">
        <v>1866</v>
      </c>
      <c r="J33" s="43">
        <f t="shared" si="1"/>
        <v>3437500</v>
      </c>
      <c r="K33" s="45" t="s">
        <v>205</v>
      </c>
    </row>
    <row r="34" spans="1:11" ht="15.75">
      <c r="A34" s="41">
        <v>26</v>
      </c>
      <c r="B34" s="42" t="s">
        <v>378</v>
      </c>
      <c r="C34" s="42" t="s">
        <v>236</v>
      </c>
      <c r="D34" s="42" t="s">
        <v>456</v>
      </c>
      <c r="E34" s="42" t="s">
        <v>457</v>
      </c>
      <c r="F34" s="41" t="s">
        <v>458</v>
      </c>
      <c r="G34" s="41" t="s">
        <v>459</v>
      </c>
      <c r="H34" s="42" t="s">
        <v>2115</v>
      </c>
      <c r="I34" s="43" t="s">
        <v>1867</v>
      </c>
      <c r="J34" s="43">
        <f t="shared" si="1"/>
        <v>3437500</v>
      </c>
      <c r="K34" s="45" t="s">
        <v>205</v>
      </c>
    </row>
    <row r="35" spans="1:11" ht="15.75">
      <c r="A35" s="41">
        <v>27</v>
      </c>
      <c r="B35" s="42" t="s">
        <v>378</v>
      </c>
      <c r="C35" s="42" t="s">
        <v>236</v>
      </c>
      <c r="D35" s="42" t="s">
        <v>460</v>
      </c>
      <c r="E35" s="42" t="s">
        <v>461</v>
      </c>
      <c r="F35" s="41" t="s">
        <v>462</v>
      </c>
      <c r="G35" s="41" t="s">
        <v>463</v>
      </c>
      <c r="H35" s="42" t="s">
        <v>2116</v>
      </c>
      <c r="I35" s="43" t="s">
        <v>1868</v>
      </c>
      <c r="J35" s="43">
        <f t="shared" si="1"/>
        <v>3437500</v>
      </c>
      <c r="K35" s="45" t="s">
        <v>205</v>
      </c>
    </row>
    <row r="36" spans="1:11" ht="15.75">
      <c r="A36" s="41">
        <v>28</v>
      </c>
      <c r="B36" s="42" t="s">
        <v>464</v>
      </c>
      <c r="C36" s="42" t="s">
        <v>236</v>
      </c>
      <c r="D36" s="42" t="s">
        <v>465</v>
      </c>
      <c r="E36" s="42" t="s">
        <v>466</v>
      </c>
      <c r="F36" s="41" t="s">
        <v>467</v>
      </c>
      <c r="G36" s="41" t="s">
        <v>468</v>
      </c>
      <c r="H36" s="42" t="s">
        <v>2117</v>
      </c>
      <c r="I36" s="43" t="s">
        <v>1869</v>
      </c>
      <c r="J36" s="44">
        <f>550000*5</f>
        <v>2750000</v>
      </c>
      <c r="K36" s="45" t="s">
        <v>205</v>
      </c>
    </row>
    <row r="37" spans="1:11" ht="15.75">
      <c r="A37" s="41">
        <v>29</v>
      </c>
      <c r="B37" s="42" t="s">
        <v>469</v>
      </c>
      <c r="C37" s="42" t="s">
        <v>236</v>
      </c>
      <c r="D37" s="42" t="s">
        <v>470</v>
      </c>
      <c r="E37" s="42" t="s">
        <v>471</v>
      </c>
      <c r="F37" s="41" t="s">
        <v>472</v>
      </c>
      <c r="G37" s="41" t="s">
        <v>473</v>
      </c>
      <c r="H37" s="42" t="s">
        <v>2118</v>
      </c>
      <c r="I37" s="43" t="s">
        <v>1870</v>
      </c>
      <c r="J37" s="44">
        <f>687500*5</f>
        <v>3437500</v>
      </c>
      <c r="K37" s="45" t="s">
        <v>205</v>
      </c>
    </row>
    <row r="38" spans="1:11" ht="15.75">
      <c r="A38" s="41">
        <v>30</v>
      </c>
      <c r="B38" s="42" t="s">
        <v>469</v>
      </c>
      <c r="C38" s="42" t="s">
        <v>236</v>
      </c>
      <c r="D38" s="42" t="s">
        <v>474</v>
      </c>
      <c r="E38" s="42" t="s">
        <v>475</v>
      </c>
      <c r="F38" s="41" t="s">
        <v>476</v>
      </c>
      <c r="G38" s="41" t="s">
        <v>477</v>
      </c>
      <c r="H38" s="42" t="s">
        <v>2119</v>
      </c>
      <c r="I38" s="43" t="s">
        <v>1871</v>
      </c>
      <c r="J38" s="44">
        <f>687500*5</f>
        <v>3437500</v>
      </c>
      <c r="K38" s="45" t="s">
        <v>205</v>
      </c>
    </row>
    <row r="39" spans="1:11" ht="15.75">
      <c r="A39" s="41">
        <v>31</v>
      </c>
      <c r="B39" s="42" t="s">
        <v>478</v>
      </c>
      <c r="C39" s="42" t="s">
        <v>236</v>
      </c>
      <c r="D39" s="42" t="s">
        <v>479</v>
      </c>
      <c r="E39" s="42" t="s">
        <v>480</v>
      </c>
      <c r="F39" s="41" t="s">
        <v>481</v>
      </c>
      <c r="G39" s="41" t="s">
        <v>482</v>
      </c>
      <c r="H39" s="42" t="s">
        <v>2120</v>
      </c>
      <c r="I39" s="43" t="s">
        <v>1872</v>
      </c>
      <c r="J39" s="44">
        <f>825000*5</f>
        <v>4125000</v>
      </c>
      <c r="K39" s="45" t="s">
        <v>205</v>
      </c>
    </row>
    <row r="40" spans="1:11" ht="15.75">
      <c r="A40" s="41">
        <v>32</v>
      </c>
      <c r="B40" s="42" t="s">
        <v>478</v>
      </c>
      <c r="C40" s="42" t="s">
        <v>236</v>
      </c>
      <c r="D40" s="42" t="s">
        <v>483</v>
      </c>
      <c r="E40" s="42" t="s">
        <v>484</v>
      </c>
      <c r="F40" s="41" t="s">
        <v>442</v>
      </c>
      <c r="G40" s="41" t="s">
        <v>485</v>
      </c>
      <c r="H40" s="42" t="s">
        <v>2121</v>
      </c>
      <c r="I40" s="43" t="s">
        <v>1873</v>
      </c>
      <c r="J40" s="44">
        <f>825000*5</f>
        <v>4125000</v>
      </c>
      <c r="K40" s="45" t="s">
        <v>205</v>
      </c>
    </row>
    <row r="41" spans="1:11" ht="15.75">
      <c r="A41" s="41">
        <v>33</v>
      </c>
      <c r="B41" s="42" t="s">
        <v>478</v>
      </c>
      <c r="C41" s="42" t="s">
        <v>236</v>
      </c>
      <c r="D41" s="42" t="s">
        <v>486</v>
      </c>
      <c r="E41" s="42" t="s">
        <v>487</v>
      </c>
      <c r="F41" s="41" t="s">
        <v>488</v>
      </c>
      <c r="G41" s="41" t="s">
        <v>489</v>
      </c>
      <c r="H41" s="42" t="s">
        <v>2122</v>
      </c>
      <c r="I41" s="43" t="s">
        <v>1874</v>
      </c>
      <c r="J41" s="44">
        <f>687500*5</f>
        <v>3437500</v>
      </c>
      <c r="K41" s="45" t="s">
        <v>205</v>
      </c>
    </row>
    <row r="42" spans="1:11" ht="15.75">
      <c r="A42" s="41">
        <v>34</v>
      </c>
      <c r="B42" s="42" t="s">
        <v>478</v>
      </c>
      <c r="C42" s="42" t="s">
        <v>236</v>
      </c>
      <c r="D42" s="42" t="s">
        <v>490</v>
      </c>
      <c r="E42" s="42" t="s">
        <v>491</v>
      </c>
      <c r="F42" s="41" t="s">
        <v>309</v>
      </c>
      <c r="G42" s="41" t="s">
        <v>492</v>
      </c>
      <c r="H42" s="42" t="s">
        <v>2123</v>
      </c>
      <c r="I42" s="43" t="s">
        <v>1875</v>
      </c>
      <c r="J42" s="44">
        <f>687500*5</f>
        <v>3437500</v>
      </c>
      <c r="K42" s="45" t="s">
        <v>205</v>
      </c>
    </row>
    <row r="43" spans="1:11" ht="15.75">
      <c r="A43" s="41">
        <v>35</v>
      </c>
      <c r="B43" s="42" t="s">
        <v>478</v>
      </c>
      <c r="C43" s="42" t="s">
        <v>236</v>
      </c>
      <c r="D43" s="42" t="s">
        <v>493</v>
      </c>
      <c r="E43" s="42" t="s">
        <v>494</v>
      </c>
      <c r="F43" s="41" t="s">
        <v>422</v>
      </c>
      <c r="G43" s="41" t="s">
        <v>495</v>
      </c>
      <c r="H43" s="42" t="s">
        <v>2124</v>
      </c>
      <c r="I43" s="43" t="s">
        <v>1876</v>
      </c>
      <c r="J43" s="44">
        <f>100000*5</f>
        <v>500000</v>
      </c>
      <c r="K43" s="45" t="s">
        <v>205</v>
      </c>
    </row>
    <row r="44" spans="1:11" ht="15.75">
      <c r="A44" s="41">
        <v>36</v>
      </c>
      <c r="B44" s="42" t="s">
        <v>478</v>
      </c>
      <c r="C44" s="42" t="s">
        <v>236</v>
      </c>
      <c r="D44" s="42" t="s">
        <v>496</v>
      </c>
      <c r="E44" s="42" t="s">
        <v>497</v>
      </c>
      <c r="F44" s="41" t="s">
        <v>498</v>
      </c>
      <c r="G44" s="41" t="s">
        <v>499</v>
      </c>
      <c r="H44" s="42" t="s">
        <v>2125</v>
      </c>
      <c r="I44" s="43" t="s">
        <v>1877</v>
      </c>
      <c r="J44" s="44">
        <f>687500*5</f>
        <v>3437500</v>
      </c>
      <c r="K44" s="45" t="s">
        <v>205</v>
      </c>
    </row>
    <row r="45" spans="1:11" ht="15.75">
      <c r="A45" s="41">
        <v>37</v>
      </c>
      <c r="B45" s="42" t="s">
        <v>500</v>
      </c>
      <c r="C45" s="42" t="s">
        <v>236</v>
      </c>
      <c r="D45" s="42" t="s">
        <v>501</v>
      </c>
      <c r="E45" s="42" t="s">
        <v>502</v>
      </c>
      <c r="F45" s="41" t="s">
        <v>503</v>
      </c>
      <c r="G45" s="41" t="s">
        <v>504</v>
      </c>
      <c r="H45" s="42" t="s">
        <v>2126</v>
      </c>
      <c r="I45" s="43" t="s">
        <v>1878</v>
      </c>
      <c r="J45" s="44">
        <f>550000*5</f>
        <v>2750000</v>
      </c>
      <c r="K45" s="45" t="s">
        <v>205</v>
      </c>
    </row>
    <row r="46" spans="1:11" ht="15.75">
      <c r="A46" s="41">
        <v>38</v>
      </c>
      <c r="B46" s="42" t="s">
        <v>500</v>
      </c>
      <c r="C46" s="42" t="s">
        <v>236</v>
      </c>
      <c r="D46" s="42" t="s">
        <v>505</v>
      </c>
      <c r="E46" s="42" t="s">
        <v>506</v>
      </c>
      <c r="F46" s="41" t="s">
        <v>507</v>
      </c>
      <c r="G46" s="41" t="s">
        <v>508</v>
      </c>
      <c r="H46" s="42" t="s">
        <v>2127</v>
      </c>
      <c r="I46" s="43" t="s">
        <v>1879</v>
      </c>
      <c r="J46" s="44">
        <f>687500*5</f>
        <v>3437500</v>
      </c>
      <c r="K46" s="45" t="s">
        <v>205</v>
      </c>
    </row>
    <row r="47" spans="1:11" ht="15.75">
      <c r="A47" s="41">
        <v>39</v>
      </c>
      <c r="B47" s="42" t="s">
        <v>500</v>
      </c>
      <c r="C47" s="42" t="s">
        <v>236</v>
      </c>
      <c r="D47" s="42" t="s">
        <v>509</v>
      </c>
      <c r="E47" s="42" t="s">
        <v>510</v>
      </c>
      <c r="F47" s="41" t="s">
        <v>511</v>
      </c>
      <c r="G47" s="41" t="s">
        <v>512</v>
      </c>
      <c r="H47" s="42" t="s">
        <v>2128</v>
      </c>
      <c r="I47" s="43" t="s">
        <v>1880</v>
      </c>
      <c r="J47" s="44">
        <f>687500*5</f>
        <v>3437500</v>
      </c>
      <c r="K47" s="45" t="s">
        <v>205</v>
      </c>
    </row>
    <row r="48" spans="1:11" ht="15.75">
      <c r="A48" s="41">
        <v>40</v>
      </c>
      <c r="B48" s="42" t="s">
        <v>500</v>
      </c>
      <c r="C48" s="42" t="s">
        <v>236</v>
      </c>
      <c r="D48" s="42" t="s">
        <v>513</v>
      </c>
      <c r="E48" s="42" t="s">
        <v>514</v>
      </c>
      <c r="F48" s="41" t="s">
        <v>515</v>
      </c>
      <c r="G48" s="41" t="s">
        <v>516</v>
      </c>
      <c r="H48" s="42" t="s">
        <v>2129</v>
      </c>
      <c r="I48" s="43" t="s">
        <v>1881</v>
      </c>
      <c r="J48" s="44">
        <f>550000*5</f>
        <v>2750000</v>
      </c>
      <c r="K48" s="45" t="s">
        <v>205</v>
      </c>
    </row>
    <row r="49" spans="1:11" ht="15.75">
      <c r="A49" s="41">
        <v>41</v>
      </c>
      <c r="B49" s="42" t="s">
        <v>500</v>
      </c>
      <c r="C49" s="42" t="s">
        <v>236</v>
      </c>
      <c r="D49" s="42" t="s">
        <v>517</v>
      </c>
      <c r="E49" s="42" t="s">
        <v>518</v>
      </c>
      <c r="F49" s="41" t="s">
        <v>519</v>
      </c>
      <c r="G49" s="41" t="s">
        <v>520</v>
      </c>
      <c r="H49" s="42" t="s">
        <v>2130</v>
      </c>
      <c r="I49" s="43" t="s">
        <v>1882</v>
      </c>
      <c r="J49" s="44">
        <f>687500*5</f>
        <v>3437500</v>
      </c>
      <c r="K49" s="45" t="s">
        <v>205</v>
      </c>
    </row>
    <row r="50" spans="1:11" ht="15.75">
      <c r="A50" s="41">
        <v>42</v>
      </c>
      <c r="B50" s="42" t="s">
        <v>500</v>
      </c>
      <c r="C50" s="42" t="s">
        <v>236</v>
      </c>
      <c r="D50" s="42" t="s">
        <v>521</v>
      </c>
      <c r="E50" s="42" t="s">
        <v>522</v>
      </c>
      <c r="F50" s="41" t="s">
        <v>523</v>
      </c>
      <c r="G50" s="41" t="s">
        <v>524</v>
      </c>
      <c r="H50" s="42" t="s">
        <v>2131</v>
      </c>
      <c r="I50" s="43" t="s">
        <v>1883</v>
      </c>
      <c r="J50" s="44">
        <f>550000*5</f>
        <v>2750000</v>
      </c>
      <c r="K50" s="45" t="s">
        <v>205</v>
      </c>
    </row>
    <row r="51" spans="1:11" ht="15.75">
      <c r="A51" s="41">
        <v>43</v>
      </c>
      <c r="B51" s="42" t="s">
        <v>500</v>
      </c>
      <c r="C51" s="42" t="s">
        <v>236</v>
      </c>
      <c r="D51" s="42" t="s">
        <v>525</v>
      </c>
      <c r="E51" s="42" t="s">
        <v>526</v>
      </c>
      <c r="F51" s="41" t="s">
        <v>527</v>
      </c>
      <c r="G51" s="41" t="s">
        <v>528</v>
      </c>
      <c r="H51" s="42" t="s">
        <v>2132</v>
      </c>
      <c r="I51" s="43" t="s">
        <v>1884</v>
      </c>
      <c r="J51" s="44">
        <f>550000*5</f>
        <v>2750000</v>
      </c>
      <c r="K51" s="45" t="s">
        <v>205</v>
      </c>
    </row>
    <row r="52" spans="1:11" ht="15.75">
      <c r="A52" s="41">
        <v>44</v>
      </c>
      <c r="B52" s="42" t="s">
        <v>500</v>
      </c>
      <c r="C52" s="42" t="s">
        <v>236</v>
      </c>
      <c r="D52" s="42" t="s">
        <v>529</v>
      </c>
      <c r="E52" s="42" t="s">
        <v>530</v>
      </c>
      <c r="F52" s="41" t="s">
        <v>531</v>
      </c>
      <c r="G52" s="41" t="s">
        <v>532</v>
      </c>
      <c r="H52" s="42" t="s">
        <v>2133</v>
      </c>
      <c r="I52" s="43" t="s">
        <v>1885</v>
      </c>
      <c r="J52" s="44">
        <f>550000*5</f>
        <v>2750000</v>
      </c>
      <c r="K52" s="45" t="s">
        <v>205</v>
      </c>
    </row>
    <row r="53" spans="1:11" ht="15.75">
      <c r="A53" s="41">
        <v>45</v>
      </c>
      <c r="B53" s="42" t="s">
        <v>533</v>
      </c>
      <c r="C53" s="42" t="s">
        <v>236</v>
      </c>
      <c r="D53" s="42" t="s">
        <v>534</v>
      </c>
      <c r="E53" s="42" t="s">
        <v>535</v>
      </c>
      <c r="F53" s="41" t="s">
        <v>536</v>
      </c>
      <c r="G53" s="41" t="s">
        <v>537</v>
      </c>
      <c r="H53" s="42" t="s">
        <v>2134</v>
      </c>
      <c r="I53" s="43" t="s">
        <v>1886</v>
      </c>
      <c r="J53" s="44">
        <f aca="true" t="shared" si="2" ref="J53:J59">687500*5</f>
        <v>3437500</v>
      </c>
      <c r="K53" s="45" t="s">
        <v>205</v>
      </c>
    </row>
    <row r="54" spans="1:11" ht="15.75">
      <c r="A54" s="41">
        <v>46</v>
      </c>
      <c r="B54" s="42" t="s">
        <v>533</v>
      </c>
      <c r="C54" s="42" t="s">
        <v>236</v>
      </c>
      <c r="D54" s="42" t="s">
        <v>538</v>
      </c>
      <c r="E54" s="42" t="s">
        <v>539</v>
      </c>
      <c r="F54" s="41" t="s">
        <v>540</v>
      </c>
      <c r="G54" s="41" t="s">
        <v>541</v>
      </c>
      <c r="H54" s="42" t="s">
        <v>2135</v>
      </c>
      <c r="I54" s="43" t="s">
        <v>1887</v>
      </c>
      <c r="J54" s="44">
        <f t="shared" si="2"/>
        <v>3437500</v>
      </c>
      <c r="K54" s="45" t="s">
        <v>205</v>
      </c>
    </row>
    <row r="55" spans="1:11" ht="15.75">
      <c r="A55" s="41">
        <v>47</v>
      </c>
      <c r="B55" s="42" t="s">
        <v>533</v>
      </c>
      <c r="C55" s="42" t="s">
        <v>236</v>
      </c>
      <c r="D55" s="42" t="s">
        <v>542</v>
      </c>
      <c r="E55" s="42" t="s">
        <v>543</v>
      </c>
      <c r="F55" s="41" t="s">
        <v>293</v>
      </c>
      <c r="G55" s="41" t="s">
        <v>544</v>
      </c>
      <c r="H55" s="42" t="s">
        <v>2136</v>
      </c>
      <c r="I55" s="43" t="s">
        <v>1888</v>
      </c>
      <c r="J55" s="44">
        <f t="shared" si="2"/>
        <v>3437500</v>
      </c>
      <c r="K55" s="45" t="s">
        <v>205</v>
      </c>
    </row>
    <row r="56" spans="1:11" ht="15.75">
      <c r="A56" s="41">
        <v>48</v>
      </c>
      <c r="B56" s="42" t="s">
        <v>356</v>
      </c>
      <c r="C56" s="42" t="s">
        <v>545</v>
      </c>
      <c r="D56" s="42" t="s">
        <v>689</v>
      </c>
      <c r="E56" s="42" t="s">
        <v>690</v>
      </c>
      <c r="F56" s="41" t="s">
        <v>691</v>
      </c>
      <c r="G56" s="41" t="s">
        <v>692</v>
      </c>
      <c r="H56" s="42" t="s">
        <v>2137</v>
      </c>
      <c r="I56" s="43" t="s">
        <v>1889</v>
      </c>
      <c r="J56" s="44">
        <f t="shared" si="2"/>
        <v>3437500</v>
      </c>
      <c r="K56" s="45" t="s">
        <v>205</v>
      </c>
    </row>
    <row r="57" spans="1:11" ht="15.75">
      <c r="A57" s="41">
        <v>49</v>
      </c>
      <c r="B57" s="42" t="s">
        <v>356</v>
      </c>
      <c r="C57" s="42" t="s">
        <v>545</v>
      </c>
      <c r="D57" s="42" t="s">
        <v>693</v>
      </c>
      <c r="E57" s="42" t="s">
        <v>694</v>
      </c>
      <c r="F57" s="41" t="s">
        <v>640</v>
      </c>
      <c r="G57" s="41" t="s">
        <v>695</v>
      </c>
      <c r="H57" s="42" t="s">
        <v>2138</v>
      </c>
      <c r="I57" s="43" t="s">
        <v>1890</v>
      </c>
      <c r="J57" s="44">
        <f t="shared" si="2"/>
        <v>3437500</v>
      </c>
      <c r="K57" s="45" t="s">
        <v>205</v>
      </c>
    </row>
    <row r="58" spans="1:11" ht="15.75">
      <c r="A58" s="41">
        <v>50</v>
      </c>
      <c r="B58" s="42" t="s">
        <v>356</v>
      </c>
      <c r="C58" s="42" t="s">
        <v>545</v>
      </c>
      <c r="D58" s="42" t="s">
        <v>696</v>
      </c>
      <c r="E58" s="42" t="s">
        <v>697</v>
      </c>
      <c r="F58" s="41" t="s">
        <v>698</v>
      </c>
      <c r="G58" s="41" t="s">
        <v>699</v>
      </c>
      <c r="H58" s="42" t="s">
        <v>0</v>
      </c>
      <c r="I58" s="43" t="s">
        <v>1891</v>
      </c>
      <c r="J58" s="44">
        <f t="shared" si="2"/>
        <v>3437500</v>
      </c>
      <c r="K58" s="45" t="s">
        <v>205</v>
      </c>
    </row>
    <row r="59" spans="1:11" ht="15.75">
      <c r="A59" s="41">
        <v>51</v>
      </c>
      <c r="B59" s="42" t="s">
        <v>356</v>
      </c>
      <c r="C59" s="42" t="s">
        <v>545</v>
      </c>
      <c r="D59" s="42" t="s">
        <v>700</v>
      </c>
      <c r="E59" s="42" t="s">
        <v>701</v>
      </c>
      <c r="F59" s="41" t="s">
        <v>702</v>
      </c>
      <c r="G59" s="41">
        <v>191841579</v>
      </c>
      <c r="H59" s="42" t="s">
        <v>701</v>
      </c>
      <c r="I59" s="43" t="s">
        <v>190</v>
      </c>
      <c r="J59" s="44">
        <f t="shared" si="2"/>
        <v>3437500</v>
      </c>
      <c r="K59" s="45" t="s">
        <v>205</v>
      </c>
    </row>
    <row r="60" spans="1:11" ht="15.75">
      <c r="A60" s="41">
        <v>52</v>
      </c>
      <c r="B60" s="42" t="s">
        <v>378</v>
      </c>
      <c r="C60" s="42" t="s">
        <v>545</v>
      </c>
      <c r="D60" s="42" t="s">
        <v>703</v>
      </c>
      <c r="E60" s="42" t="s">
        <v>704</v>
      </c>
      <c r="F60" s="41" t="s">
        <v>705</v>
      </c>
      <c r="G60" s="41" t="s">
        <v>706</v>
      </c>
      <c r="H60" s="42" t="s">
        <v>191</v>
      </c>
      <c r="I60" s="43" t="s">
        <v>1892</v>
      </c>
      <c r="J60" s="44">
        <f>140000*5</f>
        <v>700000</v>
      </c>
      <c r="K60" s="45" t="s">
        <v>205</v>
      </c>
    </row>
    <row r="61" spans="1:11" ht="15.75">
      <c r="A61" s="41">
        <v>53</v>
      </c>
      <c r="B61" s="42" t="s">
        <v>378</v>
      </c>
      <c r="C61" s="42" t="s">
        <v>545</v>
      </c>
      <c r="D61" s="42" t="s">
        <v>707</v>
      </c>
      <c r="E61" s="42" t="s">
        <v>708</v>
      </c>
      <c r="F61" s="41" t="s">
        <v>709</v>
      </c>
      <c r="G61" s="41" t="s">
        <v>710</v>
      </c>
      <c r="H61" s="42" t="s">
        <v>1</v>
      </c>
      <c r="I61" s="43" t="s">
        <v>1893</v>
      </c>
      <c r="J61" s="44">
        <f>687500*5</f>
        <v>3437500</v>
      </c>
      <c r="K61" s="45" t="s">
        <v>205</v>
      </c>
    </row>
    <row r="62" spans="1:11" ht="15.75">
      <c r="A62" s="41">
        <v>54</v>
      </c>
      <c r="B62" s="42" t="s">
        <v>378</v>
      </c>
      <c r="C62" s="42" t="s">
        <v>545</v>
      </c>
      <c r="D62" s="42" t="s">
        <v>711</v>
      </c>
      <c r="E62" s="42" t="s">
        <v>712</v>
      </c>
      <c r="F62" s="41" t="s">
        <v>713</v>
      </c>
      <c r="G62" s="41" t="s">
        <v>714</v>
      </c>
      <c r="H62" s="42" t="s">
        <v>2</v>
      </c>
      <c r="I62" s="43" t="s">
        <v>1894</v>
      </c>
      <c r="J62" s="44">
        <f>550000*5</f>
        <v>2750000</v>
      </c>
      <c r="K62" s="45" t="s">
        <v>205</v>
      </c>
    </row>
    <row r="63" spans="1:11" ht="15.75">
      <c r="A63" s="41">
        <v>55</v>
      </c>
      <c r="B63" s="42" t="s">
        <v>378</v>
      </c>
      <c r="C63" s="42" t="s">
        <v>545</v>
      </c>
      <c r="D63" s="42" t="s">
        <v>715</v>
      </c>
      <c r="E63" s="42" t="s">
        <v>716</v>
      </c>
      <c r="F63" s="41" t="s">
        <v>564</v>
      </c>
      <c r="G63" s="41" t="s">
        <v>717</v>
      </c>
      <c r="H63" s="42" t="s">
        <v>3</v>
      </c>
      <c r="I63" s="43" t="s">
        <v>1895</v>
      </c>
      <c r="J63" s="44">
        <f aca="true" t="shared" si="3" ref="J63:J86">687500*5</f>
        <v>3437500</v>
      </c>
      <c r="K63" s="45" t="s">
        <v>205</v>
      </c>
    </row>
    <row r="64" spans="1:11" ht="15.75">
      <c r="A64" s="41">
        <v>56</v>
      </c>
      <c r="B64" s="42" t="s">
        <v>378</v>
      </c>
      <c r="C64" s="42" t="s">
        <v>545</v>
      </c>
      <c r="D64" s="42" t="s">
        <v>718</v>
      </c>
      <c r="E64" s="42" t="s">
        <v>719</v>
      </c>
      <c r="F64" s="41" t="s">
        <v>720</v>
      </c>
      <c r="G64" s="41" t="s">
        <v>721</v>
      </c>
      <c r="H64" s="42" t="s">
        <v>4</v>
      </c>
      <c r="I64" s="43" t="s">
        <v>1896</v>
      </c>
      <c r="J64" s="44">
        <f t="shared" si="3"/>
        <v>3437500</v>
      </c>
      <c r="K64" s="45" t="s">
        <v>205</v>
      </c>
    </row>
    <row r="65" spans="1:11" ht="15.75">
      <c r="A65" s="41">
        <v>57</v>
      </c>
      <c r="B65" s="42" t="s">
        <v>378</v>
      </c>
      <c r="C65" s="42" t="s">
        <v>545</v>
      </c>
      <c r="D65" s="42" t="s">
        <v>722</v>
      </c>
      <c r="E65" s="42" t="s">
        <v>723</v>
      </c>
      <c r="F65" s="41" t="s">
        <v>724</v>
      </c>
      <c r="G65" s="41" t="s">
        <v>725</v>
      </c>
      <c r="H65" s="42" t="s">
        <v>5</v>
      </c>
      <c r="I65" s="43" t="s">
        <v>1897</v>
      </c>
      <c r="J65" s="44">
        <f t="shared" si="3"/>
        <v>3437500</v>
      </c>
      <c r="K65" s="45" t="s">
        <v>205</v>
      </c>
    </row>
    <row r="66" spans="1:11" ht="15.75">
      <c r="A66" s="41">
        <v>58</v>
      </c>
      <c r="B66" s="42" t="s">
        <v>378</v>
      </c>
      <c r="C66" s="42" t="s">
        <v>545</v>
      </c>
      <c r="D66" s="42" t="s">
        <v>726</v>
      </c>
      <c r="E66" s="42" t="s">
        <v>727</v>
      </c>
      <c r="F66" s="41" t="s">
        <v>728</v>
      </c>
      <c r="G66" s="41" t="s">
        <v>729</v>
      </c>
      <c r="H66" s="42" t="s">
        <v>2134</v>
      </c>
      <c r="I66" s="43" t="s">
        <v>1898</v>
      </c>
      <c r="J66" s="44">
        <f t="shared" si="3"/>
        <v>3437500</v>
      </c>
      <c r="K66" s="45" t="s">
        <v>205</v>
      </c>
    </row>
    <row r="67" spans="1:11" ht="15.75">
      <c r="A67" s="41">
        <v>59</v>
      </c>
      <c r="B67" s="42" t="s">
        <v>378</v>
      </c>
      <c r="C67" s="42" t="s">
        <v>545</v>
      </c>
      <c r="D67" s="42" t="s">
        <v>730</v>
      </c>
      <c r="E67" s="42" t="s">
        <v>731</v>
      </c>
      <c r="F67" s="41" t="s">
        <v>732</v>
      </c>
      <c r="G67" s="41" t="s">
        <v>733</v>
      </c>
      <c r="H67" s="42" t="s">
        <v>6</v>
      </c>
      <c r="I67" s="43" t="s">
        <v>1899</v>
      </c>
      <c r="J67" s="44">
        <f t="shared" si="3"/>
        <v>3437500</v>
      </c>
      <c r="K67" s="45" t="s">
        <v>205</v>
      </c>
    </row>
    <row r="68" spans="1:11" ht="15.75">
      <c r="A68" s="41">
        <v>60</v>
      </c>
      <c r="B68" s="42" t="s">
        <v>378</v>
      </c>
      <c r="C68" s="42" t="s">
        <v>545</v>
      </c>
      <c r="D68" s="42" t="s">
        <v>734</v>
      </c>
      <c r="E68" s="42" t="s">
        <v>735</v>
      </c>
      <c r="F68" s="41" t="s">
        <v>736</v>
      </c>
      <c r="G68" s="41" t="s">
        <v>737</v>
      </c>
      <c r="H68" s="42" t="s">
        <v>7</v>
      </c>
      <c r="I68" s="43" t="s">
        <v>1900</v>
      </c>
      <c r="J68" s="44">
        <f>550000*5</f>
        <v>2750000</v>
      </c>
      <c r="K68" s="45" t="s">
        <v>205</v>
      </c>
    </row>
    <row r="69" spans="1:11" ht="15.75">
      <c r="A69" s="41">
        <v>61</v>
      </c>
      <c r="B69" s="42" t="s">
        <v>378</v>
      </c>
      <c r="C69" s="42" t="s">
        <v>545</v>
      </c>
      <c r="D69" s="42" t="s">
        <v>738</v>
      </c>
      <c r="E69" s="42" t="s">
        <v>739</v>
      </c>
      <c r="F69" s="41" t="s">
        <v>740</v>
      </c>
      <c r="G69" s="41" t="s">
        <v>741</v>
      </c>
      <c r="H69" s="42" t="s">
        <v>8</v>
      </c>
      <c r="I69" s="43" t="s">
        <v>1901</v>
      </c>
      <c r="J69" s="44">
        <f t="shared" si="3"/>
        <v>3437500</v>
      </c>
      <c r="K69" s="45" t="s">
        <v>205</v>
      </c>
    </row>
    <row r="70" spans="1:11" ht="15.75">
      <c r="A70" s="41">
        <v>62</v>
      </c>
      <c r="B70" s="42" t="s">
        <v>378</v>
      </c>
      <c r="C70" s="42" t="s">
        <v>545</v>
      </c>
      <c r="D70" s="42" t="s">
        <v>742</v>
      </c>
      <c r="E70" s="42" t="s">
        <v>743</v>
      </c>
      <c r="F70" s="41" t="s">
        <v>744</v>
      </c>
      <c r="G70" s="41" t="s">
        <v>745</v>
      </c>
      <c r="H70" s="42" t="s">
        <v>9</v>
      </c>
      <c r="I70" s="43" t="s">
        <v>1902</v>
      </c>
      <c r="J70" s="44">
        <f>550000*5</f>
        <v>2750000</v>
      </c>
      <c r="K70" s="45" t="s">
        <v>205</v>
      </c>
    </row>
    <row r="71" spans="1:11" ht="15.75">
      <c r="A71" s="41">
        <v>63</v>
      </c>
      <c r="B71" s="42" t="s">
        <v>378</v>
      </c>
      <c r="C71" s="42" t="s">
        <v>545</v>
      </c>
      <c r="D71" s="42" t="s">
        <v>746</v>
      </c>
      <c r="E71" s="42" t="s">
        <v>747</v>
      </c>
      <c r="F71" s="41" t="s">
        <v>679</v>
      </c>
      <c r="G71" s="41" t="s">
        <v>748</v>
      </c>
      <c r="H71" s="42" t="s">
        <v>10</v>
      </c>
      <c r="I71" s="43" t="s">
        <v>1903</v>
      </c>
      <c r="J71" s="44">
        <f>140000*5</f>
        <v>700000</v>
      </c>
      <c r="K71" s="45" t="s">
        <v>205</v>
      </c>
    </row>
    <row r="72" spans="1:11" ht="15.75">
      <c r="A72" s="41">
        <v>64</v>
      </c>
      <c r="B72" s="42" t="s">
        <v>378</v>
      </c>
      <c r="C72" s="42" t="s">
        <v>545</v>
      </c>
      <c r="D72" s="42" t="s">
        <v>749</v>
      </c>
      <c r="E72" s="42" t="s">
        <v>750</v>
      </c>
      <c r="F72" s="41" t="s">
        <v>751</v>
      </c>
      <c r="G72" s="41" t="s">
        <v>752</v>
      </c>
      <c r="H72" s="42" t="s">
        <v>11</v>
      </c>
      <c r="I72" s="43" t="s">
        <v>1904</v>
      </c>
      <c r="J72" s="44">
        <f t="shared" si="3"/>
        <v>3437500</v>
      </c>
      <c r="K72" s="45" t="s">
        <v>205</v>
      </c>
    </row>
    <row r="73" spans="1:11" ht="15.75">
      <c r="A73" s="41">
        <v>65</v>
      </c>
      <c r="B73" s="42" t="s">
        <v>378</v>
      </c>
      <c r="C73" s="42" t="s">
        <v>545</v>
      </c>
      <c r="D73" s="42" t="s">
        <v>753</v>
      </c>
      <c r="E73" s="42" t="s">
        <v>754</v>
      </c>
      <c r="F73" s="41" t="s">
        <v>755</v>
      </c>
      <c r="G73" s="41" t="s">
        <v>756</v>
      </c>
      <c r="H73" s="42" t="s">
        <v>12</v>
      </c>
      <c r="I73" s="43" t="s">
        <v>1905</v>
      </c>
      <c r="J73" s="44">
        <f>140000*5</f>
        <v>700000</v>
      </c>
      <c r="K73" s="45" t="s">
        <v>205</v>
      </c>
    </row>
    <row r="74" spans="1:11" ht="15.75">
      <c r="A74" s="41">
        <v>66</v>
      </c>
      <c r="B74" s="42" t="s">
        <v>378</v>
      </c>
      <c r="C74" s="42" t="s">
        <v>545</v>
      </c>
      <c r="D74" s="42" t="s">
        <v>757</v>
      </c>
      <c r="E74" s="42" t="s">
        <v>758</v>
      </c>
      <c r="F74" s="41" t="s">
        <v>759</v>
      </c>
      <c r="G74" s="41" t="s">
        <v>760</v>
      </c>
      <c r="H74" s="42" t="s">
        <v>13</v>
      </c>
      <c r="I74" s="43" t="s">
        <v>1906</v>
      </c>
      <c r="J74" s="44">
        <f t="shared" si="3"/>
        <v>3437500</v>
      </c>
      <c r="K74" s="45" t="s">
        <v>205</v>
      </c>
    </row>
    <row r="75" spans="1:11" ht="15.75">
      <c r="A75" s="41">
        <v>67</v>
      </c>
      <c r="B75" s="42" t="s">
        <v>378</v>
      </c>
      <c r="C75" s="42" t="s">
        <v>545</v>
      </c>
      <c r="D75" s="42" t="s">
        <v>761</v>
      </c>
      <c r="E75" s="42" t="s">
        <v>762</v>
      </c>
      <c r="F75" s="41" t="s">
        <v>763</v>
      </c>
      <c r="G75" s="41" t="s">
        <v>764</v>
      </c>
      <c r="H75" s="42" t="s">
        <v>14</v>
      </c>
      <c r="I75" s="43" t="s">
        <v>1907</v>
      </c>
      <c r="J75" s="44">
        <f>550000*5</f>
        <v>2750000</v>
      </c>
      <c r="K75" s="45" t="s">
        <v>205</v>
      </c>
    </row>
    <row r="76" spans="1:11" ht="15.75">
      <c r="A76" s="41">
        <v>68</v>
      </c>
      <c r="B76" s="42" t="s">
        <v>378</v>
      </c>
      <c r="C76" s="42" t="s">
        <v>545</v>
      </c>
      <c r="D76" s="42" t="s">
        <v>765</v>
      </c>
      <c r="E76" s="42" t="s">
        <v>766</v>
      </c>
      <c r="F76" s="41" t="s">
        <v>767</v>
      </c>
      <c r="G76" s="41" t="s">
        <v>768</v>
      </c>
      <c r="H76" s="42" t="s">
        <v>192</v>
      </c>
      <c r="I76" s="43" t="s">
        <v>1908</v>
      </c>
      <c r="J76" s="44">
        <f>140000*5</f>
        <v>700000</v>
      </c>
      <c r="K76" s="45" t="s">
        <v>205</v>
      </c>
    </row>
    <row r="77" spans="1:11" ht="15.75">
      <c r="A77" s="41">
        <v>69</v>
      </c>
      <c r="B77" s="42" t="s">
        <v>378</v>
      </c>
      <c r="C77" s="42" t="s">
        <v>545</v>
      </c>
      <c r="D77" s="42" t="s">
        <v>769</v>
      </c>
      <c r="E77" s="42" t="s">
        <v>770</v>
      </c>
      <c r="F77" s="41" t="s">
        <v>771</v>
      </c>
      <c r="G77" s="41" t="s">
        <v>772</v>
      </c>
      <c r="H77" s="42" t="s">
        <v>15</v>
      </c>
      <c r="I77" s="43" t="s">
        <v>1909</v>
      </c>
      <c r="J77" s="44">
        <f>550000*5</f>
        <v>2750000</v>
      </c>
      <c r="K77" s="45" t="s">
        <v>205</v>
      </c>
    </row>
    <row r="78" spans="1:11" ht="15.75">
      <c r="A78" s="41">
        <v>70</v>
      </c>
      <c r="B78" s="42" t="s">
        <v>378</v>
      </c>
      <c r="C78" s="42" t="s">
        <v>545</v>
      </c>
      <c r="D78" s="42" t="s">
        <v>773</v>
      </c>
      <c r="E78" s="42" t="s">
        <v>774</v>
      </c>
      <c r="F78" s="41" t="s">
        <v>775</v>
      </c>
      <c r="G78" s="41" t="s">
        <v>393</v>
      </c>
      <c r="H78" s="42" t="s">
        <v>774</v>
      </c>
      <c r="I78" s="46" t="s">
        <v>198</v>
      </c>
      <c r="J78" s="44">
        <f t="shared" si="3"/>
        <v>3437500</v>
      </c>
      <c r="K78" s="45" t="s">
        <v>205</v>
      </c>
    </row>
    <row r="79" spans="1:11" ht="15.75">
      <c r="A79" s="41">
        <v>71</v>
      </c>
      <c r="B79" s="42" t="s">
        <v>378</v>
      </c>
      <c r="C79" s="42" t="s">
        <v>545</v>
      </c>
      <c r="D79" s="42" t="s">
        <v>776</v>
      </c>
      <c r="E79" s="42" t="s">
        <v>777</v>
      </c>
      <c r="F79" s="41" t="s">
        <v>778</v>
      </c>
      <c r="G79" s="41" t="s">
        <v>779</v>
      </c>
      <c r="H79" s="42" t="s">
        <v>777</v>
      </c>
      <c r="I79" s="46" t="s">
        <v>199</v>
      </c>
      <c r="J79" s="44">
        <f t="shared" si="3"/>
        <v>3437500</v>
      </c>
      <c r="K79" s="45" t="s">
        <v>205</v>
      </c>
    </row>
    <row r="80" spans="1:11" ht="15.75">
      <c r="A80" s="41">
        <v>72</v>
      </c>
      <c r="B80" s="42" t="s">
        <v>378</v>
      </c>
      <c r="C80" s="42" t="s">
        <v>545</v>
      </c>
      <c r="D80" s="42" t="s">
        <v>780</v>
      </c>
      <c r="E80" s="42" t="s">
        <v>781</v>
      </c>
      <c r="F80" s="41" t="s">
        <v>782</v>
      </c>
      <c r="G80" s="41" t="s">
        <v>783</v>
      </c>
      <c r="H80" s="42" t="s">
        <v>16</v>
      </c>
      <c r="I80" s="43" t="s">
        <v>1910</v>
      </c>
      <c r="J80" s="44">
        <f>550000*5</f>
        <v>2750000</v>
      </c>
      <c r="K80" s="45" t="s">
        <v>205</v>
      </c>
    </row>
    <row r="81" spans="1:11" ht="15.75">
      <c r="A81" s="41">
        <v>73</v>
      </c>
      <c r="B81" s="42" t="s">
        <v>378</v>
      </c>
      <c r="C81" s="42" t="s">
        <v>545</v>
      </c>
      <c r="D81" s="42" t="s">
        <v>784</v>
      </c>
      <c r="E81" s="42" t="s">
        <v>785</v>
      </c>
      <c r="F81" s="41" t="s">
        <v>572</v>
      </c>
      <c r="G81" s="41" t="s">
        <v>786</v>
      </c>
      <c r="H81" s="42" t="s">
        <v>17</v>
      </c>
      <c r="I81" s="43" t="s">
        <v>1911</v>
      </c>
      <c r="J81" s="44">
        <f t="shared" si="3"/>
        <v>3437500</v>
      </c>
      <c r="K81" s="45" t="s">
        <v>205</v>
      </c>
    </row>
    <row r="82" spans="1:11" ht="15.75">
      <c r="A82" s="41">
        <v>74</v>
      </c>
      <c r="B82" s="42" t="s">
        <v>378</v>
      </c>
      <c r="C82" s="42" t="s">
        <v>545</v>
      </c>
      <c r="D82" s="42" t="s">
        <v>787</v>
      </c>
      <c r="E82" s="42" t="s">
        <v>788</v>
      </c>
      <c r="F82" s="41" t="s">
        <v>789</v>
      </c>
      <c r="G82" s="41" t="s">
        <v>790</v>
      </c>
      <c r="H82" s="42" t="s">
        <v>18</v>
      </c>
      <c r="I82" s="43" t="s">
        <v>1912</v>
      </c>
      <c r="J82" s="44">
        <f t="shared" si="3"/>
        <v>3437500</v>
      </c>
      <c r="K82" s="45" t="s">
        <v>205</v>
      </c>
    </row>
    <row r="83" spans="1:11" ht="15.75">
      <c r="A83" s="41">
        <v>75</v>
      </c>
      <c r="B83" s="42" t="s">
        <v>378</v>
      </c>
      <c r="C83" s="42" t="s">
        <v>545</v>
      </c>
      <c r="D83" s="42" t="s">
        <v>791</v>
      </c>
      <c r="E83" s="42" t="s">
        <v>792</v>
      </c>
      <c r="F83" s="41" t="s">
        <v>793</v>
      </c>
      <c r="G83" s="41" t="s">
        <v>794</v>
      </c>
      <c r="H83" s="42" t="s">
        <v>19</v>
      </c>
      <c r="I83" s="43" t="s">
        <v>1913</v>
      </c>
      <c r="J83" s="44">
        <f t="shared" si="3"/>
        <v>3437500</v>
      </c>
      <c r="K83" s="45" t="s">
        <v>205</v>
      </c>
    </row>
    <row r="84" spans="1:11" ht="15.75">
      <c r="A84" s="41">
        <v>76</v>
      </c>
      <c r="B84" s="42" t="s">
        <v>378</v>
      </c>
      <c r="C84" s="42" t="s">
        <v>545</v>
      </c>
      <c r="D84" s="42" t="s">
        <v>795</v>
      </c>
      <c r="E84" s="42" t="s">
        <v>796</v>
      </c>
      <c r="F84" s="41" t="s">
        <v>797</v>
      </c>
      <c r="G84" s="41" t="s">
        <v>798</v>
      </c>
      <c r="H84" s="42" t="s">
        <v>20</v>
      </c>
      <c r="I84" s="43" t="s">
        <v>1914</v>
      </c>
      <c r="J84" s="44">
        <f t="shared" si="3"/>
        <v>3437500</v>
      </c>
      <c r="K84" s="45" t="s">
        <v>205</v>
      </c>
    </row>
    <row r="85" spans="1:11" ht="15.75">
      <c r="A85" s="41">
        <v>77</v>
      </c>
      <c r="B85" s="42" t="s">
        <v>378</v>
      </c>
      <c r="C85" s="42" t="s">
        <v>545</v>
      </c>
      <c r="D85" s="42" t="s">
        <v>799</v>
      </c>
      <c r="E85" s="42" t="s">
        <v>800</v>
      </c>
      <c r="F85" s="41" t="s">
        <v>801</v>
      </c>
      <c r="G85" s="41" t="s">
        <v>393</v>
      </c>
      <c r="H85" s="42" t="s">
        <v>800</v>
      </c>
      <c r="I85" s="46" t="s">
        <v>200</v>
      </c>
      <c r="J85" s="44">
        <f>550000*5</f>
        <v>2750000</v>
      </c>
      <c r="K85" s="45" t="s">
        <v>205</v>
      </c>
    </row>
    <row r="86" spans="1:11" ht="15.75">
      <c r="A86" s="41">
        <v>78</v>
      </c>
      <c r="B86" s="42" t="s">
        <v>378</v>
      </c>
      <c r="C86" s="42" t="s">
        <v>545</v>
      </c>
      <c r="D86" s="42" t="s">
        <v>802</v>
      </c>
      <c r="E86" s="42" t="s">
        <v>803</v>
      </c>
      <c r="F86" s="41" t="s">
        <v>804</v>
      </c>
      <c r="G86" s="41" t="s">
        <v>805</v>
      </c>
      <c r="H86" s="42" t="s">
        <v>21</v>
      </c>
      <c r="I86" s="43" t="s">
        <v>1915</v>
      </c>
      <c r="J86" s="44">
        <f t="shared" si="3"/>
        <v>3437500</v>
      </c>
      <c r="K86" s="45" t="s">
        <v>205</v>
      </c>
    </row>
    <row r="87" spans="1:11" ht="15.75">
      <c r="A87" s="41">
        <v>79</v>
      </c>
      <c r="B87" s="42" t="s">
        <v>464</v>
      </c>
      <c r="C87" s="42" t="s">
        <v>545</v>
      </c>
      <c r="D87" s="42" t="s">
        <v>806</v>
      </c>
      <c r="E87" s="42" t="s">
        <v>807</v>
      </c>
      <c r="F87" s="41" t="s">
        <v>808</v>
      </c>
      <c r="G87" s="41" t="s">
        <v>809</v>
      </c>
      <c r="H87" s="42" t="s">
        <v>22</v>
      </c>
      <c r="I87" s="43" t="s">
        <v>1916</v>
      </c>
      <c r="J87" s="44">
        <f>550000*5</f>
        <v>2750000</v>
      </c>
      <c r="K87" s="45" t="s">
        <v>205</v>
      </c>
    </row>
    <row r="88" spans="1:11" ht="15.75">
      <c r="A88" s="41">
        <v>80</v>
      </c>
      <c r="B88" s="42" t="s">
        <v>464</v>
      </c>
      <c r="C88" s="42" t="s">
        <v>545</v>
      </c>
      <c r="D88" s="42" t="s">
        <v>810</v>
      </c>
      <c r="E88" s="42" t="s">
        <v>811</v>
      </c>
      <c r="F88" s="41" t="s">
        <v>812</v>
      </c>
      <c r="G88" s="41" t="s">
        <v>813</v>
      </c>
      <c r="H88" s="42" t="s">
        <v>23</v>
      </c>
      <c r="I88" s="43" t="s">
        <v>1917</v>
      </c>
      <c r="J88" s="44">
        <f>550000*5</f>
        <v>2750000</v>
      </c>
      <c r="K88" s="45" t="s">
        <v>205</v>
      </c>
    </row>
    <row r="89" spans="1:11" ht="15.75">
      <c r="A89" s="41">
        <v>81</v>
      </c>
      <c r="B89" s="42" t="s">
        <v>469</v>
      </c>
      <c r="C89" s="42" t="s">
        <v>814</v>
      </c>
      <c r="D89" s="42" t="s">
        <v>815</v>
      </c>
      <c r="E89" s="42" t="s">
        <v>816</v>
      </c>
      <c r="F89" s="41" t="s">
        <v>817</v>
      </c>
      <c r="G89" s="41" t="s">
        <v>818</v>
      </c>
      <c r="H89" s="42" t="s">
        <v>24</v>
      </c>
      <c r="I89" s="43" t="s">
        <v>1918</v>
      </c>
      <c r="J89" s="44">
        <f>100000*5</f>
        <v>500000</v>
      </c>
      <c r="K89" s="45" t="s">
        <v>205</v>
      </c>
    </row>
    <row r="90" spans="1:11" ht="15.75">
      <c r="A90" s="41">
        <v>82</v>
      </c>
      <c r="B90" s="42" t="s">
        <v>469</v>
      </c>
      <c r="C90" s="42" t="s">
        <v>545</v>
      </c>
      <c r="D90" s="42" t="s">
        <v>819</v>
      </c>
      <c r="E90" s="42" t="s">
        <v>820</v>
      </c>
      <c r="F90" s="41" t="s">
        <v>821</v>
      </c>
      <c r="G90" s="41" t="s">
        <v>822</v>
      </c>
      <c r="H90" s="42" t="s">
        <v>25</v>
      </c>
      <c r="I90" s="43" t="s">
        <v>1919</v>
      </c>
      <c r="J90" s="44">
        <f aca="true" t="shared" si="4" ref="J90:J97">687500*5</f>
        <v>3437500</v>
      </c>
      <c r="K90" s="45" t="s">
        <v>205</v>
      </c>
    </row>
    <row r="91" spans="1:11" ht="15.75">
      <c r="A91" s="41">
        <v>83</v>
      </c>
      <c r="B91" s="42" t="s">
        <v>469</v>
      </c>
      <c r="C91" s="42" t="s">
        <v>545</v>
      </c>
      <c r="D91" s="42" t="s">
        <v>823</v>
      </c>
      <c r="E91" s="42" t="s">
        <v>824</v>
      </c>
      <c r="F91" s="41" t="s">
        <v>825</v>
      </c>
      <c r="G91" s="41" t="s">
        <v>826</v>
      </c>
      <c r="H91" s="42" t="s">
        <v>26</v>
      </c>
      <c r="I91" s="43" t="s">
        <v>1920</v>
      </c>
      <c r="J91" s="44">
        <f t="shared" si="4"/>
        <v>3437500</v>
      </c>
      <c r="K91" s="45" t="s">
        <v>205</v>
      </c>
    </row>
    <row r="92" spans="1:11" ht="15.75">
      <c r="A92" s="41">
        <v>84</v>
      </c>
      <c r="B92" s="42" t="s">
        <v>478</v>
      </c>
      <c r="C92" s="42" t="s">
        <v>545</v>
      </c>
      <c r="D92" s="42" t="s">
        <v>827</v>
      </c>
      <c r="E92" s="42" t="s">
        <v>828</v>
      </c>
      <c r="F92" s="41" t="s">
        <v>829</v>
      </c>
      <c r="G92" s="41" t="s">
        <v>830</v>
      </c>
      <c r="H92" s="42" t="s">
        <v>27</v>
      </c>
      <c r="I92" s="43" t="s">
        <v>1921</v>
      </c>
      <c r="J92" s="44">
        <f t="shared" si="4"/>
        <v>3437500</v>
      </c>
      <c r="K92" s="45" t="s">
        <v>205</v>
      </c>
    </row>
    <row r="93" spans="1:11" ht="15.75">
      <c r="A93" s="41">
        <v>85</v>
      </c>
      <c r="B93" s="42" t="s">
        <v>478</v>
      </c>
      <c r="C93" s="42" t="s">
        <v>545</v>
      </c>
      <c r="D93" s="42" t="s">
        <v>831</v>
      </c>
      <c r="E93" s="42" t="s">
        <v>832</v>
      </c>
      <c r="F93" s="41" t="s">
        <v>833</v>
      </c>
      <c r="G93" s="41" t="s">
        <v>834</v>
      </c>
      <c r="H93" s="42" t="s">
        <v>28</v>
      </c>
      <c r="I93" s="43" t="s">
        <v>1922</v>
      </c>
      <c r="J93" s="44">
        <f t="shared" si="4"/>
        <v>3437500</v>
      </c>
      <c r="K93" s="45" t="s">
        <v>205</v>
      </c>
    </row>
    <row r="94" spans="1:11" ht="15.75">
      <c r="A94" s="41">
        <v>86</v>
      </c>
      <c r="B94" s="42" t="s">
        <v>478</v>
      </c>
      <c r="C94" s="42" t="s">
        <v>545</v>
      </c>
      <c r="D94" s="42" t="s">
        <v>835</v>
      </c>
      <c r="E94" s="42" t="s">
        <v>836</v>
      </c>
      <c r="F94" s="41" t="s">
        <v>837</v>
      </c>
      <c r="G94" s="41" t="s">
        <v>838</v>
      </c>
      <c r="H94" s="42" t="s">
        <v>29</v>
      </c>
      <c r="I94" s="43" t="s">
        <v>1923</v>
      </c>
      <c r="J94" s="44">
        <f t="shared" si="4"/>
        <v>3437500</v>
      </c>
      <c r="K94" s="45" t="s">
        <v>205</v>
      </c>
    </row>
    <row r="95" spans="1:11" ht="15.75">
      <c r="A95" s="41">
        <v>87</v>
      </c>
      <c r="B95" s="42" t="s">
        <v>478</v>
      </c>
      <c r="C95" s="42" t="s">
        <v>545</v>
      </c>
      <c r="D95" s="42" t="s">
        <v>839</v>
      </c>
      <c r="E95" s="42" t="s">
        <v>840</v>
      </c>
      <c r="F95" s="41" t="s">
        <v>841</v>
      </c>
      <c r="G95" s="41" t="s">
        <v>842</v>
      </c>
      <c r="H95" s="42" t="s">
        <v>30</v>
      </c>
      <c r="I95" s="43" t="s">
        <v>1924</v>
      </c>
      <c r="J95" s="44">
        <f t="shared" si="4"/>
        <v>3437500</v>
      </c>
      <c r="K95" s="45" t="s">
        <v>205</v>
      </c>
    </row>
    <row r="96" spans="1:11" ht="15.75">
      <c r="A96" s="41">
        <v>88</v>
      </c>
      <c r="B96" s="42" t="s">
        <v>478</v>
      </c>
      <c r="C96" s="42" t="s">
        <v>545</v>
      </c>
      <c r="D96" s="42" t="s">
        <v>843</v>
      </c>
      <c r="E96" s="42" t="s">
        <v>844</v>
      </c>
      <c r="F96" s="41" t="s">
        <v>845</v>
      </c>
      <c r="G96" s="41" t="s">
        <v>846</v>
      </c>
      <c r="H96" s="42" t="s">
        <v>31</v>
      </c>
      <c r="I96" s="43" t="s">
        <v>1925</v>
      </c>
      <c r="J96" s="44">
        <f t="shared" si="4"/>
        <v>3437500</v>
      </c>
      <c r="K96" s="45" t="s">
        <v>205</v>
      </c>
    </row>
    <row r="97" spans="1:11" ht="15.75">
      <c r="A97" s="41">
        <v>89</v>
      </c>
      <c r="B97" s="42" t="s">
        <v>500</v>
      </c>
      <c r="C97" s="42" t="s">
        <v>545</v>
      </c>
      <c r="D97" s="42" t="s">
        <v>847</v>
      </c>
      <c r="E97" s="42" t="s">
        <v>848</v>
      </c>
      <c r="F97" s="41" t="s">
        <v>849</v>
      </c>
      <c r="G97" s="41" t="s">
        <v>850</v>
      </c>
      <c r="H97" s="42" t="s">
        <v>32</v>
      </c>
      <c r="I97" s="43" t="s">
        <v>1926</v>
      </c>
      <c r="J97" s="44">
        <f t="shared" si="4"/>
        <v>3437500</v>
      </c>
      <c r="K97" s="45" t="s">
        <v>205</v>
      </c>
    </row>
    <row r="98" spans="1:11" ht="15.75">
      <c r="A98" s="41">
        <v>90</v>
      </c>
      <c r="B98" s="42" t="s">
        <v>500</v>
      </c>
      <c r="C98" s="42" t="s">
        <v>545</v>
      </c>
      <c r="D98" s="42" t="s">
        <v>851</v>
      </c>
      <c r="E98" s="42" t="s">
        <v>852</v>
      </c>
      <c r="F98" s="41" t="s">
        <v>709</v>
      </c>
      <c r="G98" s="41" t="s">
        <v>853</v>
      </c>
      <c r="H98" s="42" t="s">
        <v>33</v>
      </c>
      <c r="I98" s="43" t="s">
        <v>1927</v>
      </c>
      <c r="J98" s="44">
        <f aca="true" t="shared" si="5" ref="J98:J106">687500*5</f>
        <v>3437500</v>
      </c>
      <c r="K98" s="45" t="s">
        <v>205</v>
      </c>
    </row>
    <row r="99" spans="1:11" ht="15.75">
      <c r="A99" s="41">
        <v>91</v>
      </c>
      <c r="B99" s="42" t="s">
        <v>500</v>
      </c>
      <c r="C99" s="42" t="s">
        <v>545</v>
      </c>
      <c r="D99" s="42" t="s">
        <v>854</v>
      </c>
      <c r="E99" s="42" t="s">
        <v>855</v>
      </c>
      <c r="F99" s="41" t="s">
        <v>702</v>
      </c>
      <c r="G99" s="41" t="s">
        <v>856</v>
      </c>
      <c r="H99" s="42" t="s">
        <v>34</v>
      </c>
      <c r="I99" s="43" t="s">
        <v>1928</v>
      </c>
      <c r="J99" s="44">
        <f t="shared" si="5"/>
        <v>3437500</v>
      </c>
      <c r="K99" s="45" t="s">
        <v>205</v>
      </c>
    </row>
    <row r="100" spans="1:11" ht="15.75">
      <c r="A100" s="41">
        <v>92</v>
      </c>
      <c r="B100" s="42" t="s">
        <v>500</v>
      </c>
      <c r="C100" s="42" t="s">
        <v>545</v>
      </c>
      <c r="D100" s="42" t="s">
        <v>857</v>
      </c>
      <c r="E100" s="42" t="s">
        <v>858</v>
      </c>
      <c r="F100" s="41" t="s">
        <v>859</v>
      </c>
      <c r="G100" s="41" t="s">
        <v>860</v>
      </c>
      <c r="H100" s="42" t="s">
        <v>35</v>
      </c>
      <c r="I100" s="43" t="s">
        <v>1929</v>
      </c>
      <c r="J100" s="44">
        <f t="shared" si="5"/>
        <v>3437500</v>
      </c>
      <c r="K100" s="45" t="s">
        <v>205</v>
      </c>
    </row>
    <row r="101" spans="1:11" ht="15.75">
      <c r="A101" s="41">
        <v>93</v>
      </c>
      <c r="B101" s="42" t="s">
        <v>500</v>
      </c>
      <c r="C101" s="42" t="s">
        <v>545</v>
      </c>
      <c r="D101" s="42" t="s">
        <v>861</v>
      </c>
      <c r="E101" s="42" t="s">
        <v>862</v>
      </c>
      <c r="F101" s="41" t="s">
        <v>863</v>
      </c>
      <c r="G101" s="41" t="s">
        <v>864</v>
      </c>
      <c r="H101" s="42" t="s">
        <v>36</v>
      </c>
      <c r="I101" s="43" t="s">
        <v>1930</v>
      </c>
      <c r="J101" s="44">
        <f t="shared" si="5"/>
        <v>3437500</v>
      </c>
      <c r="K101" s="45" t="s">
        <v>205</v>
      </c>
    </row>
    <row r="102" spans="1:11" ht="15.75">
      <c r="A102" s="41">
        <v>94</v>
      </c>
      <c r="B102" s="42" t="s">
        <v>500</v>
      </c>
      <c r="C102" s="42" t="s">
        <v>545</v>
      </c>
      <c r="D102" s="42" t="s">
        <v>865</v>
      </c>
      <c r="E102" s="42" t="s">
        <v>866</v>
      </c>
      <c r="F102" s="41" t="s">
        <v>702</v>
      </c>
      <c r="G102" s="41" t="s">
        <v>867</v>
      </c>
      <c r="H102" s="42" t="s">
        <v>37</v>
      </c>
      <c r="I102" s="43" t="s">
        <v>1931</v>
      </c>
      <c r="J102" s="44">
        <f>100000*5</f>
        <v>500000</v>
      </c>
      <c r="K102" s="45" t="s">
        <v>205</v>
      </c>
    </row>
    <row r="103" spans="1:11" ht="15.75">
      <c r="A103" s="41">
        <v>95</v>
      </c>
      <c r="B103" s="42" t="s">
        <v>500</v>
      </c>
      <c r="C103" s="42" t="s">
        <v>545</v>
      </c>
      <c r="D103" s="42" t="s">
        <v>868</v>
      </c>
      <c r="E103" s="42" t="s">
        <v>869</v>
      </c>
      <c r="F103" s="41" t="s">
        <v>870</v>
      </c>
      <c r="G103" s="41" t="s">
        <v>871</v>
      </c>
      <c r="H103" s="42" t="s">
        <v>38</v>
      </c>
      <c r="I103" s="43" t="s">
        <v>1932</v>
      </c>
      <c r="J103" s="44">
        <f t="shared" si="5"/>
        <v>3437500</v>
      </c>
      <c r="K103" s="45" t="s">
        <v>205</v>
      </c>
    </row>
    <row r="104" spans="1:11" ht="15.75">
      <c r="A104" s="41">
        <v>96</v>
      </c>
      <c r="B104" s="42" t="s">
        <v>500</v>
      </c>
      <c r="C104" s="42" t="s">
        <v>545</v>
      </c>
      <c r="D104" s="42" t="s">
        <v>872</v>
      </c>
      <c r="E104" s="42" t="s">
        <v>873</v>
      </c>
      <c r="F104" s="41" t="s">
        <v>859</v>
      </c>
      <c r="G104" s="41" t="s">
        <v>874</v>
      </c>
      <c r="H104" s="42" t="s">
        <v>39</v>
      </c>
      <c r="I104" s="43" t="s">
        <v>1933</v>
      </c>
      <c r="J104" s="44">
        <f t="shared" si="5"/>
        <v>3437500</v>
      </c>
      <c r="K104" s="45" t="s">
        <v>205</v>
      </c>
    </row>
    <row r="105" spans="1:11" ht="15.75">
      <c r="A105" s="41">
        <v>97</v>
      </c>
      <c r="B105" s="42" t="s">
        <v>500</v>
      </c>
      <c r="C105" s="42" t="s">
        <v>545</v>
      </c>
      <c r="D105" s="42" t="s">
        <v>875</v>
      </c>
      <c r="E105" s="42" t="s">
        <v>876</v>
      </c>
      <c r="F105" s="41" t="s">
        <v>877</v>
      </c>
      <c r="G105" s="41" t="s">
        <v>878</v>
      </c>
      <c r="H105" s="42" t="s">
        <v>40</v>
      </c>
      <c r="I105" s="43" t="s">
        <v>1934</v>
      </c>
      <c r="J105" s="44">
        <f t="shared" si="5"/>
        <v>3437500</v>
      </c>
      <c r="K105" s="45" t="s">
        <v>205</v>
      </c>
    </row>
    <row r="106" spans="1:11" ht="15.75">
      <c r="A106" s="41">
        <v>98</v>
      </c>
      <c r="B106" s="42" t="s">
        <v>500</v>
      </c>
      <c r="C106" s="42" t="s">
        <v>545</v>
      </c>
      <c r="D106" s="42" t="s">
        <v>879</v>
      </c>
      <c r="E106" s="42" t="s">
        <v>880</v>
      </c>
      <c r="F106" s="41" t="s">
        <v>881</v>
      </c>
      <c r="G106" s="41" t="s">
        <v>882</v>
      </c>
      <c r="H106" s="42" t="s">
        <v>41</v>
      </c>
      <c r="I106" s="43" t="s">
        <v>1935</v>
      </c>
      <c r="J106" s="44">
        <f t="shared" si="5"/>
        <v>3437500</v>
      </c>
      <c r="K106" s="45" t="s">
        <v>205</v>
      </c>
    </row>
    <row r="107" spans="1:11" ht="15.75">
      <c r="A107" s="41">
        <v>99</v>
      </c>
      <c r="B107" s="42" t="s">
        <v>533</v>
      </c>
      <c r="C107" s="42" t="s">
        <v>545</v>
      </c>
      <c r="D107" s="42" t="s">
        <v>883</v>
      </c>
      <c r="E107" s="42" t="s">
        <v>884</v>
      </c>
      <c r="F107" s="41" t="s">
        <v>885</v>
      </c>
      <c r="G107" s="41" t="s">
        <v>886</v>
      </c>
      <c r="H107" s="42" t="s">
        <v>42</v>
      </c>
      <c r="I107" s="43" t="s">
        <v>1936</v>
      </c>
      <c r="J107" s="44">
        <f aca="true" t="shared" si="6" ref="J107:J112">687500*5</f>
        <v>3437500</v>
      </c>
      <c r="K107" s="45" t="s">
        <v>205</v>
      </c>
    </row>
    <row r="108" spans="1:11" ht="15.75">
      <c r="A108" s="41">
        <v>100</v>
      </c>
      <c r="B108" s="42" t="s">
        <v>533</v>
      </c>
      <c r="C108" s="42" t="s">
        <v>545</v>
      </c>
      <c r="D108" s="42" t="s">
        <v>887</v>
      </c>
      <c r="E108" s="42" t="s">
        <v>888</v>
      </c>
      <c r="F108" s="41" t="s">
        <v>612</v>
      </c>
      <c r="G108" s="41" t="s">
        <v>889</v>
      </c>
      <c r="H108" s="42" t="s">
        <v>43</v>
      </c>
      <c r="I108" s="43" t="s">
        <v>1937</v>
      </c>
      <c r="J108" s="44">
        <f t="shared" si="6"/>
        <v>3437500</v>
      </c>
      <c r="K108" s="45" t="s">
        <v>205</v>
      </c>
    </row>
    <row r="109" spans="1:11" ht="15.75">
      <c r="A109" s="41">
        <v>101</v>
      </c>
      <c r="B109" s="42" t="s">
        <v>533</v>
      </c>
      <c r="C109" s="42" t="s">
        <v>545</v>
      </c>
      <c r="D109" s="42" t="s">
        <v>890</v>
      </c>
      <c r="E109" s="42" t="s">
        <v>891</v>
      </c>
      <c r="F109" s="41" t="s">
        <v>892</v>
      </c>
      <c r="G109" s="41" t="s">
        <v>893</v>
      </c>
      <c r="H109" s="42" t="s">
        <v>44</v>
      </c>
      <c r="I109" s="43" t="s">
        <v>1938</v>
      </c>
      <c r="J109" s="44">
        <f t="shared" si="6"/>
        <v>3437500</v>
      </c>
      <c r="K109" s="45" t="s">
        <v>205</v>
      </c>
    </row>
    <row r="110" spans="1:11" ht="15.75">
      <c r="A110" s="41">
        <v>102</v>
      </c>
      <c r="B110" s="42" t="s">
        <v>365</v>
      </c>
      <c r="C110" s="42" t="s">
        <v>545</v>
      </c>
      <c r="D110" s="42" t="s">
        <v>894</v>
      </c>
      <c r="E110" s="42" t="s">
        <v>895</v>
      </c>
      <c r="F110" s="41" t="s">
        <v>896</v>
      </c>
      <c r="G110" s="41" t="s">
        <v>897</v>
      </c>
      <c r="H110" s="42" t="s">
        <v>45</v>
      </c>
      <c r="I110" s="43" t="s">
        <v>1939</v>
      </c>
      <c r="J110" s="44">
        <f t="shared" si="6"/>
        <v>3437500</v>
      </c>
      <c r="K110" s="45" t="s">
        <v>205</v>
      </c>
    </row>
    <row r="111" spans="1:11" ht="15.75">
      <c r="A111" s="41">
        <v>103</v>
      </c>
      <c r="B111" s="42" t="s">
        <v>365</v>
      </c>
      <c r="C111" s="42" t="s">
        <v>545</v>
      </c>
      <c r="D111" s="42" t="s">
        <v>898</v>
      </c>
      <c r="E111" s="42" t="s">
        <v>899</v>
      </c>
      <c r="F111" s="41" t="s">
        <v>900</v>
      </c>
      <c r="G111" s="41" t="s">
        <v>901</v>
      </c>
      <c r="H111" s="42" t="s">
        <v>46</v>
      </c>
      <c r="I111" s="43" t="s">
        <v>1940</v>
      </c>
      <c r="J111" s="44">
        <f t="shared" si="6"/>
        <v>3437500</v>
      </c>
      <c r="K111" s="45" t="s">
        <v>205</v>
      </c>
    </row>
    <row r="112" spans="1:11" ht="15.75">
      <c r="A112" s="41">
        <v>104</v>
      </c>
      <c r="B112" s="42" t="s">
        <v>365</v>
      </c>
      <c r="C112" s="42" t="s">
        <v>545</v>
      </c>
      <c r="D112" s="42" t="s">
        <v>902</v>
      </c>
      <c r="E112" s="42" t="s">
        <v>903</v>
      </c>
      <c r="F112" s="41" t="s">
        <v>904</v>
      </c>
      <c r="G112" s="41" t="s">
        <v>905</v>
      </c>
      <c r="H112" s="42" t="s">
        <v>47</v>
      </c>
      <c r="I112" s="43" t="s">
        <v>1941</v>
      </c>
      <c r="J112" s="44">
        <f t="shared" si="6"/>
        <v>3437500</v>
      </c>
      <c r="K112" s="45" t="s">
        <v>205</v>
      </c>
    </row>
    <row r="113" spans="1:11" ht="15.75">
      <c r="A113" s="41">
        <v>105</v>
      </c>
      <c r="B113" s="42" t="s">
        <v>356</v>
      </c>
      <c r="C113" s="42" t="s">
        <v>814</v>
      </c>
      <c r="D113" s="42" t="s">
        <v>988</v>
      </c>
      <c r="E113" s="42" t="s">
        <v>989</v>
      </c>
      <c r="F113" s="41" t="s">
        <v>990</v>
      </c>
      <c r="G113" s="41" t="s">
        <v>991</v>
      </c>
      <c r="H113" s="42" t="s">
        <v>48</v>
      </c>
      <c r="I113" s="43" t="s">
        <v>1942</v>
      </c>
      <c r="J113" s="44">
        <f aca="true" t="shared" si="7" ref="J113:J118">550000*5</f>
        <v>2750000</v>
      </c>
      <c r="K113" s="45" t="s">
        <v>205</v>
      </c>
    </row>
    <row r="114" spans="1:11" ht="15.75">
      <c r="A114" s="41">
        <v>106</v>
      </c>
      <c r="B114" s="42" t="s">
        <v>356</v>
      </c>
      <c r="C114" s="42" t="s">
        <v>814</v>
      </c>
      <c r="D114" s="42" t="s">
        <v>992</v>
      </c>
      <c r="E114" s="42" t="s">
        <v>993</v>
      </c>
      <c r="F114" s="41" t="s">
        <v>994</v>
      </c>
      <c r="G114" s="41" t="s">
        <v>995</v>
      </c>
      <c r="H114" s="42" t="s">
        <v>49</v>
      </c>
      <c r="I114" s="43" t="s">
        <v>1943</v>
      </c>
      <c r="J114" s="44">
        <f t="shared" si="7"/>
        <v>2750000</v>
      </c>
      <c r="K114" s="45" t="s">
        <v>205</v>
      </c>
    </row>
    <row r="115" spans="1:11" ht="15.75">
      <c r="A115" s="41">
        <v>107</v>
      </c>
      <c r="B115" s="42" t="s">
        <v>356</v>
      </c>
      <c r="C115" s="42" t="s">
        <v>814</v>
      </c>
      <c r="D115" s="42" t="s">
        <v>996</v>
      </c>
      <c r="E115" s="42" t="s">
        <v>997</v>
      </c>
      <c r="F115" s="41" t="s">
        <v>998</v>
      </c>
      <c r="G115" s="41" t="s">
        <v>999</v>
      </c>
      <c r="H115" s="42" t="s">
        <v>50</v>
      </c>
      <c r="I115" s="43" t="s">
        <v>1944</v>
      </c>
      <c r="J115" s="44">
        <f t="shared" si="7"/>
        <v>2750000</v>
      </c>
      <c r="K115" s="45" t="s">
        <v>205</v>
      </c>
    </row>
    <row r="116" spans="1:11" ht="15.75">
      <c r="A116" s="41">
        <v>108</v>
      </c>
      <c r="B116" s="42" t="s">
        <v>356</v>
      </c>
      <c r="C116" s="42" t="s">
        <v>814</v>
      </c>
      <c r="D116" s="42" t="s">
        <v>1000</v>
      </c>
      <c r="E116" s="42" t="s">
        <v>1001</v>
      </c>
      <c r="F116" s="41" t="s">
        <v>1002</v>
      </c>
      <c r="G116" s="41" t="s">
        <v>1003</v>
      </c>
      <c r="H116" s="42" t="s">
        <v>51</v>
      </c>
      <c r="I116" s="43" t="s">
        <v>1945</v>
      </c>
      <c r="J116" s="44">
        <f t="shared" si="7"/>
        <v>2750000</v>
      </c>
      <c r="K116" s="45" t="s">
        <v>205</v>
      </c>
    </row>
    <row r="117" spans="1:11" ht="15.75">
      <c r="A117" s="41">
        <v>109</v>
      </c>
      <c r="B117" s="42" t="s">
        <v>356</v>
      </c>
      <c r="C117" s="42" t="s">
        <v>814</v>
      </c>
      <c r="D117" s="42" t="s">
        <v>1004</v>
      </c>
      <c r="E117" s="42" t="s">
        <v>1005</v>
      </c>
      <c r="F117" s="41" t="s">
        <v>1006</v>
      </c>
      <c r="G117" s="41" t="s">
        <v>1007</v>
      </c>
      <c r="H117" s="42" t="s">
        <v>52</v>
      </c>
      <c r="I117" s="43" t="s">
        <v>1946</v>
      </c>
      <c r="J117" s="44">
        <f t="shared" si="7"/>
        <v>2750000</v>
      </c>
      <c r="K117" s="45" t="s">
        <v>205</v>
      </c>
    </row>
    <row r="118" spans="1:11" ht="15.75">
      <c r="A118" s="41">
        <v>110</v>
      </c>
      <c r="B118" s="42" t="s">
        <v>356</v>
      </c>
      <c r="C118" s="42" t="s">
        <v>814</v>
      </c>
      <c r="D118" s="42" t="s">
        <v>1008</v>
      </c>
      <c r="E118" s="42" t="s">
        <v>1009</v>
      </c>
      <c r="F118" s="41" t="s">
        <v>1010</v>
      </c>
      <c r="G118" s="41" t="s">
        <v>393</v>
      </c>
      <c r="H118" s="42" t="s">
        <v>1009</v>
      </c>
      <c r="I118" s="46" t="s">
        <v>201</v>
      </c>
      <c r="J118" s="44">
        <f t="shared" si="7"/>
        <v>2750000</v>
      </c>
      <c r="K118" s="45" t="s">
        <v>205</v>
      </c>
    </row>
    <row r="119" spans="1:11" ht="15.75">
      <c r="A119" s="41">
        <v>111</v>
      </c>
      <c r="B119" s="42" t="s">
        <v>378</v>
      </c>
      <c r="C119" s="42" t="s">
        <v>814</v>
      </c>
      <c r="D119" s="42" t="s">
        <v>1011</v>
      </c>
      <c r="E119" s="42" t="s">
        <v>1012</v>
      </c>
      <c r="F119" s="41" t="s">
        <v>1013</v>
      </c>
      <c r="G119" s="41" t="s">
        <v>1014</v>
      </c>
      <c r="H119" s="42" t="s">
        <v>53</v>
      </c>
      <c r="I119" s="43" t="s">
        <v>1947</v>
      </c>
      <c r="J119" s="44">
        <f>687500*5</f>
        <v>3437500</v>
      </c>
      <c r="K119" s="45" t="s">
        <v>205</v>
      </c>
    </row>
    <row r="120" spans="1:11" ht="15.75">
      <c r="A120" s="41">
        <v>112</v>
      </c>
      <c r="B120" s="42" t="s">
        <v>378</v>
      </c>
      <c r="C120" s="42" t="s">
        <v>814</v>
      </c>
      <c r="D120" s="42" t="s">
        <v>1015</v>
      </c>
      <c r="E120" s="42" t="s">
        <v>1016</v>
      </c>
      <c r="F120" s="41" t="s">
        <v>1017</v>
      </c>
      <c r="G120" s="41" t="s">
        <v>1018</v>
      </c>
      <c r="H120" s="42" t="s">
        <v>54</v>
      </c>
      <c r="I120" s="43" t="s">
        <v>1948</v>
      </c>
      <c r="J120" s="44">
        <f aca="true" t="shared" si="8" ref="J120:J156">687500*5</f>
        <v>3437500</v>
      </c>
      <c r="K120" s="45" t="s">
        <v>205</v>
      </c>
    </row>
    <row r="121" spans="1:11" ht="15.75">
      <c r="A121" s="41">
        <v>113</v>
      </c>
      <c r="B121" s="42" t="s">
        <v>378</v>
      </c>
      <c r="C121" s="42" t="s">
        <v>814</v>
      </c>
      <c r="D121" s="42" t="s">
        <v>1019</v>
      </c>
      <c r="E121" s="42" t="s">
        <v>1020</v>
      </c>
      <c r="F121" s="41" t="s">
        <v>974</v>
      </c>
      <c r="G121" s="41" t="s">
        <v>1021</v>
      </c>
      <c r="H121" s="42" t="s">
        <v>55</v>
      </c>
      <c r="I121" s="43" t="s">
        <v>1949</v>
      </c>
      <c r="J121" s="44">
        <f t="shared" si="8"/>
        <v>3437500</v>
      </c>
      <c r="K121" s="45" t="s">
        <v>205</v>
      </c>
    </row>
    <row r="122" spans="1:11" ht="15.75">
      <c r="A122" s="41">
        <v>114</v>
      </c>
      <c r="B122" s="42" t="s">
        <v>378</v>
      </c>
      <c r="C122" s="42" t="s">
        <v>814</v>
      </c>
      <c r="D122" s="42" t="s">
        <v>1022</v>
      </c>
      <c r="E122" s="42" t="s">
        <v>1023</v>
      </c>
      <c r="F122" s="41" t="s">
        <v>1024</v>
      </c>
      <c r="G122" s="41" t="s">
        <v>1025</v>
      </c>
      <c r="H122" s="42" t="s">
        <v>56</v>
      </c>
      <c r="I122" s="43" t="s">
        <v>1950</v>
      </c>
      <c r="J122" s="44">
        <f>140000*5</f>
        <v>700000</v>
      </c>
      <c r="K122" s="45" t="s">
        <v>205</v>
      </c>
    </row>
    <row r="123" spans="1:11" ht="15.75">
      <c r="A123" s="41">
        <v>115</v>
      </c>
      <c r="B123" s="42" t="s">
        <v>378</v>
      </c>
      <c r="C123" s="42" t="s">
        <v>814</v>
      </c>
      <c r="D123" s="42" t="s">
        <v>1026</v>
      </c>
      <c r="E123" s="42" t="s">
        <v>1027</v>
      </c>
      <c r="F123" s="41" t="s">
        <v>1028</v>
      </c>
      <c r="G123" s="41" t="s">
        <v>1029</v>
      </c>
      <c r="H123" s="42" t="s">
        <v>57</v>
      </c>
      <c r="I123" s="43" t="s">
        <v>1951</v>
      </c>
      <c r="J123" s="44">
        <f t="shared" si="8"/>
        <v>3437500</v>
      </c>
      <c r="K123" s="45" t="s">
        <v>205</v>
      </c>
    </row>
    <row r="124" spans="1:11" ht="15.75">
      <c r="A124" s="41">
        <v>116</v>
      </c>
      <c r="B124" s="42" t="s">
        <v>378</v>
      </c>
      <c r="C124" s="42" t="s">
        <v>814</v>
      </c>
      <c r="D124" s="42" t="s">
        <v>1030</v>
      </c>
      <c r="E124" s="42" t="s">
        <v>1031</v>
      </c>
      <c r="F124" s="41" t="s">
        <v>1032</v>
      </c>
      <c r="G124" s="41" t="s">
        <v>1033</v>
      </c>
      <c r="H124" s="42" t="s">
        <v>58</v>
      </c>
      <c r="I124" s="43" t="s">
        <v>1952</v>
      </c>
      <c r="J124" s="44">
        <f t="shared" si="8"/>
        <v>3437500</v>
      </c>
      <c r="K124" s="45" t="s">
        <v>205</v>
      </c>
    </row>
    <row r="125" spans="1:11" ht="15.75">
      <c r="A125" s="41">
        <v>117</v>
      </c>
      <c r="B125" s="42" t="s">
        <v>378</v>
      </c>
      <c r="C125" s="42" t="s">
        <v>814</v>
      </c>
      <c r="D125" s="42" t="s">
        <v>1034</v>
      </c>
      <c r="E125" s="42" t="s">
        <v>1035</v>
      </c>
      <c r="F125" s="41" t="s">
        <v>1036</v>
      </c>
      <c r="G125" s="41" t="s">
        <v>1037</v>
      </c>
      <c r="H125" s="42" t="s">
        <v>59</v>
      </c>
      <c r="I125" s="43" t="s">
        <v>1953</v>
      </c>
      <c r="J125" s="44">
        <f t="shared" si="8"/>
        <v>3437500</v>
      </c>
      <c r="K125" s="45" t="s">
        <v>205</v>
      </c>
    </row>
    <row r="126" spans="1:11" ht="15.75">
      <c r="A126" s="41">
        <v>118</v>
      </c>
      <c r="B126" s="42" t="s">
        <v>378</v>
      </c>
      <c r="C126" s="42" t="s">
        <v>814</v>
      </c>
      <c r="D126" s="42" t="s">
        <v>1038</v>
      </c>
      <c r="E126" s="42" t="s">
        <v>1039</v>
      </c>
      <c r="F126" s="41" t="s">
        <v>1040</v>
      </c>
      <c r="G126" s="41" t="s">
        <v>1041</v>
      </c>
      <c r="H126" s="42" t="s">
        <v>60</v>
      </c>
      <c r="I126" s="43" t="s">
        <v>1954</v>
      </c>
      <c r="J126" s="44">
        <f t="shared" si="8"/>
        <v>3437500</v>
      </c>
      <c r="K126" s="45" t="s">
        <v>205</v>
      </c>
    </row>
    <row r="127" spans="1:11" ht="15.75">
      <c r="A127" s="41">
        <v>119</v>
      </c>
      <c r="B127" s="42" t="s">
        <v>378</v>
      </c>
      <c r="C127" s="42" t="s">
        <v>814</v>
      </c>
      <c r="D127" s="42" t="s">
        <v>1042</v>
      </c>
      <c r="E127" s="42" t="s">
        <v>1043</v>
      </c>
      <c r="F127" s="41" t="s">
        <v>1044</v>
      </c>
      <c r="G127" s="41" t="s">
        <v>1045</v>
      </c>
      <c r="H127" s="42" t="s">
        <v>61</v>
      </c>
      <c r="I127" s="43" t="s">
        <v>1955</v>
      </c>
      <c r="J127" s="44">
        <f>100000*5</f>
        <v>500000</v>
      </c>
      <c r="K127" s="45" t="s">
        <v>205</v>
      </c>
    </row>
    <row r="128" spans="1:11" ht="15.75">
      <c r="A128" s="41">
        <v>120</v>
      </c>
      <c r="B128" s="42" t="s">
        <v>378</v>
      </c>
      <c r="C128" s="42" t="s">
        <v>814</v>
      </c>
      <c r="D128" s="42" t="s">
        <v>1046</v>
      </c>
      <c r="E128" s="42" t="s">
        <v>1047</v>
      </c>
      <c r="F128" s="41" t="s">
        <v>1048</v>
      </c>
      <c r="G128" s="41" t="s">
        <v>1049</v>
      </c>
      <c r="H128" s="42" t="s">
        <v>62</v>
      </c>
      <c r="I128" s="43" t="s">
        <v>1956</v>
      </c>
      <c r="J128" s="44">
        <f t="shared" si="8"/>
        <v>3437500</v>
      </c>
      <c r="K128" s="45" t="s">
        <v>205</v>
      </c>
    </row>
    <row r="129" spans="1:11" ht="15.75">
      <c r="A129" s="41">
        <v>121</v>
      </c>
      <c r="B129" s="42" t="s">
        <v>378</v>
      </c>
      <c r="C129" s="42" t="s">
        <v>814</v>
      </c>
      <c r="D129" s="42" t="s">
        <v>1050</v>
      </c>
      <c r="E129" s="42" t="s">
        <v>1051</v>
      </c>
      <c r="F129" s="41" t="s">
        <v>1052</v>
      </c>
      <c r="G129" s="41" t="s">
        <v>1053</v>
      </c>
      <c r="H129" s="42" t="s">
        <v>63</v>
      </c>
      <c r="I129" s="43" t="s">
        <v>1957</v>
      </c>
      <c r="J129" s="44">
        <f t="shared" si="8"/>
        <v>3437500</v>
      </c>
      <c r="K129" s="45" t="s">
        <v>205</v>
      </c>
    </row>
    <row r="130" spans="1:11" ht="15.75">
      <c r="A130" s="41">
        <v>122</v>
      </c>
      <c r="B130" s="42" t="s">
        <v>378</v>
      </c>
      <c r="C130" s="42" t="s">
        <v>814</v>
      </c>
      <c r="D130" s="42" t="s">
        <v>1054</v>
      </c>
      <c r="E130" s="42" t="s">
        <v>1055</v>
      </c>
      <c r="F130" s="41" t="s">
        <v>1056</v>
      </c>
      <c r="G130" s="41" t="s">
        <v>1057</v>
      </c>
      <c r="H130" s="42" t="s">
        <v>64</v>
      </c>
      <c r="I130" s="43" t="s">
        <v>1958</v>
      </c>
      <c r="J130" s="44">
        <f t="shared" si="8"/>
        <v>3437500</v>
      </c>
      <c r="K130" s="45" t="s">
        <v>205</v>
      </c>
    </row>
    <row r="131" spans="1:11" ht="15.75">
      <c r="A131" s="41">
        <v>123</v>
      </c>
      <c r="B131" s="42" t="s">
        <v>378</v>
      </c>
      <c r="C131" s="42" t="s">
        <v>814</v>
      </c>
      <c r="D131" s="42" t="s">
        <v>1058</v>
      </c>
      <c r="E131" s="42" t="s">
        <v>1059</v>
      </c>
      <c r="F131" s="41" t="s">
        <v>1060</v>
      </c>
      <c r="G131" s="41" t="s">
        <v>1061</v>
      </c>
      <c r="H131" s="42" t="s">
        <v>65</v>
      </c>
      <c r="I131" s="43" t="s">
        <v>1959</v>
      </c>
      <c r="J131" s="44">
        <f t="shared" si="8"/>
        <v>3437500</v>
      </c>
      <c r="K131" s="45" t="s">
        <v>205</v>
      </c>
    </row>
    <row r="132" spans="1:11" ht="15.75">
      <c r="A132" s="41">
        <v>124</v>
      </c>
      <c r="B132" s="42" t="s">
        <v>378</v>
      </c>
      <c r="C132" s="42" t="s">
        <v>814</v>
      </c>
      <c r="D132" s="42" t="s">
        <v>1062</v>
      </c>
      <c r="E132" s="42" t="s">
        <v>1063</v>
      </c>
      <c r="F132" s="41" t="s">
        <v>1064</v>
      </c>
      <c r="G132" s="41" t="s">
        <v>1065</v>
      </c>
      <c r="H132" s="42" t="s">
        <v>66</v>
      </c>
      <c r="I132" s="43" t="s">
        <v>1960</v>
      </c>
      <c r="J132" s="44">
        <f t="shared" si="8"/>
        <v>3437500</v>
      </c>
      <c r="K132" s="45" t="s">
        <v>205</v>
      </c>
    </row>
    <row r="133" spans="1:11" ht="15.75">
      <c r="A133" s="41">
        <v>125</v>
      </c>
      <c r="B133" s="42" t="s">
        <v>378</v>
      </c>
      <c r="C133" s="42" t="s">
        <v>814</v>
      </c>
      <c r="D133" s="42" t="s">
        <v>1066</v>
      </c>
      <c r="E133" s="42" t="s">
        <v>1067</v>
      </c>
      <c r="F133" s="41" t="s">
        <v>974</v>
      </c>
      <c r="G133" s="41" t="s">
        <v>1068</v>
      </c>
      <c r="H133" s="42" t="s">
        <v>67</v>
      </c>
      <c r="I133" s="43" t="s">
        <v>1961</v>
      </c>
      <c r="J133" s="44">
        <f t="shared" si="8"/>
        <v>3437500</v>
      </c>
      <c r="K133" s="45" t="s">
        <v>205</v>
      </c>
    </row>
    <row r="134" spans="1:11" ht="15.75">
      <c r="A134" s="41">
        <v>126</v>
      </c>
      <c r="B134" s="42" t="s">
        <v>378</v>
      </c>
      <c r="C134" s="42" t="s">
        <v>814</v>
      </c>
      <c r="D134" s="42" t="s">
        <v>1069</v>
      </c>
      <c r="E134" s="42" t="s">
        <v>1070</v>
      </c>
      <c r="F134" s="41" t="s">
        <v>1002</v>
      </c>
      <c r="G134" s="41" t="s">
        <v>1071</v>
      </c>
      <c r="H134" s="42" t="s">
        <v>68</v>
      </c>
      <c r="I134" s="43" t="s">
        <v>1962</v>
      </c>
      <c r="J134" s="44">
        <f t="shared" si="8"/>
        <v>3437500</v>
      </c>
      <c r="K134" s="45" t="s">
        <v>205</v>
      </c>
    </row>
    <row r="135" spans="1:11" ht="15.75">
      <c r="A135" s="41">
        <v>127</v>
      </c>
      <c r="B135" s="42" t="s">
        <v>378</v>
      </c>
      <c r="C135" s="42" t="s">
        <v>814</v>
      </c>
      <c r="D135" s="42" t="s">
        <v>1072</v>
      </c>
      <c r="E135" s="42" t="s">
        <v>1073</v>
      </c>
      <c r="F135" s="41" t="s">
        <v>1074</v>
      </c>
      <c r="G135" s="41" t="s">
        <v>1075</v>
      </c>
      <c r="H135" s="42" t="s">
        <v>69</v>
      </c>
      <c r="I135" s="43" t="s">
        <v>1963</v>
      </c>
      <c r="J135" s="44">
        <f t="shared" si="8"/>
        <v>3437500</v>
      </c>
      <c r="K135" s="45" t="s">
        <v>205</v>
      </c>
    </row>
    <row r="136" spans="1:11" ht="15.75">
      <c r="A136" s="41">
        <v>128</v>
      </c>
      <c r="B136" s="42" t="s">
        <v>378</v>
      </c>
      <c r="C136" s="42" t="s">
        <v>814</v>
      </c>
      <c r="D136" s="42" t="s">
        <v>1076</v>
      </c>
      <c r="E136" s="42" t="s">
        <v>1077</v>
      </c>
      <c r="F136" s="41" t="s">
        <v>1078</v>
      </c>
      <c r="G136" s="41" t="s">
        <v>1079</v>
      </c>
      <c r="H136" s="42" t="s">
        <v>70</v>
      </c>
      <c r="I136" s="43" t="s">
        <v>1964</v>
      </c>
      <c r="J136" s="44">
        <f t="shared" si="8"/>
        <v>3437500</v>
      </c>
      <c r="K136" s="45" t="s">
        <v>205</v>
      </c>
    </row>
    <row r="137" spans="1:11" ht="15.75">
      <c r="A137" s="41">
        <v>129</v>
      </c>
      <c r="B137" s="42" t="s">
        <v>378</v>
      </c>
      <c r="C137" s="42" t="s">
        <v>814</v>
      </c>
      <c r="D137" s="42" t="s">
        <v>1080</v>
      </c>
      <c r="E137" s="42" t="s">
        <v>1081</v>
      </c>
      <c r="F137" s="41" t="s">
        <v>1082</v>
      </c>
      <c r="G137" s="41" t="s">
        <v>1083</v>
      </c>
      <c r="H137" s="42" t="s">
        <v>71</v>
      </c>
      <c r="I137" s="43" t="s">
        <v>1965</v>
      </c>
      <c r="J137" s="44">
        <f t="shared" si="8"/>
        <v>3437500</v>
      </c>
      <c r="K137" s="45" t="s">
        <v>205</v>
      </c>
    </row>
    <row r="138" spans="1:11" ht="15.75">
      <c r="A138" s="41">
        <v>130</v>
      </c>
      <c r="B138" s="42" t="s">
        <v>378</v>
      </c>
      <c r="C138" s="42" t="s">
        <v>814</v>
      </c>
      <c r="D138" s="42" t="s">
        <v>1084</v>
      </c>
      <c r="E138" s="42" t="s">
        <v>1085</v>
      </c>
      <c r="F138" s="41" t="s">
        <v>1086</v>
      </c>
      <c r="G138" s="41" t="s">
        <v>1087</v>
      </c>
      <c r="H138" s="42" t="s">
        <v>72</v>
      </c>
      <c r="I138" s="43" t="s">
        <v>1966</v>
      </c>
      <c r="J138" s="44">
        <f t="shared" si="8"/>
        <v>3437500</v>
      </c>
      <c r="K138" s="45" t="s">
        <v>205</v>
      </c>
    </row>
    <row r="139" spans="1:11" ht="15.75">
      <c r="A139" s="41">
        <v>131</v>
      </c>
      <c r="B139" s="42" t="s">
        <v>378</v>
      </c>
      <c r="C139" s="42" t="s">
        <v>814</v>
      </c>
      <c r="D139" s="42" t="s">
        <v>1088</v>
      </c>
      <c r="E139" s="42" t="s">
        <v>1089</v>
      </c>
      <c r="F139" s="41" t="s">
        <v>1090</v>
      </c>
      <c r="G139" s="41" t="s">
        <v>1091</v>
      </c>
      <c r="H139" s="42" t="s">
        <v>73</v>
      </c>
      <c r="I139" s="43" t="s">
        <v>1967</v>
      </c>
      <c r="J139" s="44">
        <f t="shared" si="8"/>
        <v>3437500</v>
      </c>
      <c r="K139" s="45" t="s">
        <v>205</v>
      </c>
    </row>
    <row r="140" spans="1:11" ht="15.75">
      <c r="A140" s="41">
        <v>132</v>
      </c>
      <c r="B140" s="42" t="s">
        <v>378</v>
      </c>
      <c r="C140" s="42" t="s">
        <v>814</v>
      </c>
      <c r="D140" s="42" t="s">
        <v>1092</v>
      </c>
      <c r="E140" s="42" t="s">
        <v>1093</v>
      </c>
      <c r="F140" s="41" t="s">
        <v>1094</v>
      </c>
      <c r="G140" s="41" t="s">
        <v>1095</v>
      </c>
      <c r="H140" s="42" t="s">
        <v>74</v>
      </c>
      <c r="I140" s="43" t="s">
        <v>1968</v>
      </c>
      <c r="J140" s="44">
        <f t="shared" si="8"/>
        <v>3437500</v>
      </c>
      <c r="K140" s="45" t="s">
        <v>205</v>
      </c>
    </row>
    <row r="141" spans="1:11" ht="15.75">
      <c r="A141" s="41">
        <v>133</v>
      </c>
      <c r="B141" s="42" t="s">
        <v>378</v>
      </c>
      <c r="C141" s="42" t="s">
        <v>814</v>
      </c>
      <c r="D141" s="42" t="s">
        <v>1096</v>
      </c>
      <c r="E141" s="42" t="s">
        <v>1097</v>
      </c>
      <c r="F141" s="41" t="s">
        <v>1098</v>
      </c>
      <c r="G141" s="41" t="s">
        <v>1099</v>
      </c>
      <c r="H141" s="42" t="s">
        <v>75</v>
      </c>
      <c r="I141" s="43" t="s">
        <v>1969</v>
      </c>
      <c r="J141" s="44">
        <f t="shared" si="8"/>
        <v>3437500</v>
      </c>
      <c r="K141" s="45" t="s">
        <v>205</v>
      </c>
    </row>
    <row r="142" spans="1:11" ht="15.75">
      <c r="A142" s="41">
        <v>134</v>
      </c>
      <c r="B142" s="42" t="s">
        <v>378</v>
      </c>
      <c r="C142" s="42" t="s">
        <v>814</v>
      </c>
      <c r="D142" s="42" t="s">
        <v>1100</v>
      </c>
      <c r="E142" s="42" t="s">
        <v>1101</v>
      </c>
      <c r="F142" s="41" t="s">
        <v>1102</v>
      </c>
      <c r="G142" s="41" t="s">
        <v>1103</v>
      </c>
      <c r="H142" s="42" t="s">
        <v>76</v>
      </c>
      <c r="I142" s="43" t="s">
        <v>1970</v>
      </c>
      <c r="J142" s="44">
        <f t="shared" si="8"/>
        <v>3437500</v>
      </c>
      <c r="K142" s="45" t="s">
        <v>205</v>
      </c>
    </row>
    <row r="143" spans="1:11" ht="15.75">
      <c r="A143" s="41">
        <v>135</v>
      </c>
      <c r="B143" s="42" t="s">
        <v>378</v>
      </c>
      <c r="C143" s="42" t="s">
        <v>814</v>
      </c>
      <c r="D143" s="42" t="s">
        <v>1104</v>
      </c>
      <c r="E143" s="42" t="s">
        <v>1105</v>
      </c>
      <c r="F143" s="41" t="s">
        <v>1106</v>
      </c>
      <c r="G143" s="41" t="s">
        <v>1107</v>
      </c>
      <c r="H143" s="42" t="s">
        <v>77</v>
      </c>
      <c r="I143" s="43" t="s">
        <v>1971</v>
      </c>
      <c r="J143" s="44">
        <f t="shared" si="8"/>
        <v>3437500</v>
      </c>
      <c r="K143" s="45" t="s">
        <v>205</v>
      </c>
    </row>
    <row r="144" spans="1:11" ht="15.75">
      <c r="A144" s="41">
        <v>136</v>
      </c>
      <c r="B144" s="42" t="s">
        <v>378</v>
      </c>
      <c r="C144" s="42" t="s">
        <v>814</v>
      </c>
      <c r="D144" s="42" t="s">
        <v>1108</v>
      </c>
      <c r="E144" s="42" t="s">
        <v>1109</v>
      </c>
      <c r="F144" s="41" t="s">
        <v>1110</v>
      </c>
      <c r="G144" s="41" t="s">
        <v>1111</v>
      </c>
      <c r="H144" s="42" t="s">
        <v>78</v>
      </c>
      <c r="I144" s="43" t="s">
        <v>1972</v>
      </c>
      <c r="J144" s="44">
        <f t="shared" si="8"/>
        <v>3437500</v>
      </c>
      <c r="K144" s="45" t="s">
        <v>205</v>
      </c>
    </row>
    <row r="145" spans="1:11" ht="15.75">
      <c r="A145" s="41">
        <v>137</v>
      </c>
      <c r="B145" s="42" t="s">
        <v>378</v>
      </c>
      <c r="C145" s="42" t="s">
        <v>814</v>
      </c>
      <c r="D145" s="42" t="s">
        <v>1112</v>
      </c>
      <c r="E145" s="42" t="s">
        <v>1113</v>
      </c>
      <c r="F145" s="41" t="s">
        <v>1114</v>
      </c>
      <c r="G145" s="41" t="s">
        <v>1115</v>
      </c>
      <c r="H145" s="42" t="s">
        <v>79</v>
      </c>
      <c r="I145" s="43" t="s">
        <v>1973</v>
      </c>
      <c r="J145" s="44">
        <f t="shared" si="8"/>
        <v>3437500</v>
      </c>
      <c r="K145" s="45" t="s">
        <v>205</v>
      </c>
    </row>
    <row r="146" spans="1:11" ht="15.75">
      <c r="A146" s="41">
        <v>138</v>
      </c>
      <c r="B146" s="42" t="s">
        <v>378</v>
      </c>
      <c r="C146" s="42" t="s">
        <v>814</v>
      </c>
      <c r="D146" s="42" t="s">
        <v>1116</v>
      </c>
      <c r="E146" s="42" t="s">
        <v>1117</v>
      </c>
      <c r="F146" s="41" t="s">
        <v>1118</v>
      </c>
      <c r="G146" s="41" t="s">
        <v>1119</v>
      </c>
      <c r="H146" s="42" t="s">
        <v>1117</v>
      </c>
      <c r="I146" s="46" t="s">
        <v>202</v>
      </c>
      <c r="J146" s="44">
        <f t="shared" si="8"/>
        <v>3437500</v>
      </c>
      <c r="K146" s="45" t="s">
        <v>205</v>
      </c>
    </row>
    <row r="147" spans="1:11" ht="15.75">
      <c r="A147" s="41">
        <v>139</v>
      </c>
      <c r="B147" s="42" t="s">
        <v>378</v>
      </c>
      <c r="C147" s="42" t="s">
        <v>814</v>
      </c>
      <c r="D147" s="42" t="s">
        <v>1120</v>
      </c>
      <c r="E147" s="42" t="s">
        <v>1121</v>
      </c>
      <c r="F147" s="41" t="s">
        <v>1122</v>
      </c>
      <c r="G147" s="41" t="s">
        <v>1123</v>
      </c>
      <c r="H147" s="42" t="s">
        <v>80</v>
      </c>
      <c r="I147" s="43" t="s">
        <v>1974</v>
      </c>
      <c r="J147" s="44">
        <f t="shared" si="8"/>
        <v>3437500</v>
      </c>
      <c r="K147" s="45" t="s">
        <v>205</v>
      </c>
    </row>
    <row r="148" spans="1:11" ht="15.75">
      <c r="A148" s="41">
        <v>140</v>
      </c>
      <c r="B148" s="42" t="s">
        <v>378</v>
      </c>
      <c r="C148" s="42" t="s">
        <v>814</v>
      </c>
      <c r="D148" s="42" t="s">
        <v>1124</v>
      </c>
      <c r="E148" s="42" t="s">
        <v>1125</v>
      </c>
      <c r="F148" s="41" t="s">
        <v>1126</v>
      </c>
      <c r="G148" s="41" t="s">
        <v>1127</v>
      </c>
      <c r="H148" s="42" t="s">
        <v>81</v>
      </c>
      <c r="I148" s="43" t="s">
        <v>1975</v>
      </c>
      <c r="J148" s="44">
        <f t="shared" si="8"/>
        <v>3437500</v>
      </c>
      <c r="K148" s="45" t="s">
        <v>205</v>
      </c>
    </row>
    <row r="149" spans="1:11" ht="15.75">
      <c r="A149" s="41">
        <v>141</v>
      </c>
      <c r="B149" s="42" t="s">
        <v>378</v>
      </c>
      <c r="C149" s="42" t="s">
        <v>814</v>
      </c>
      <c r="D149" s="42" t="s">
        <v>1128</v>
      </c>
      <c r="E149" s="42" t="s">
        <v>1129</v>
      </c>
      <c r="F149" s="41" t="s">
        <v>955</v>
      </c>
      <c r="G149" s="41" t="s">
        <v>1130</v>
      </c>
      <c r="H149" s="42" t="s">
        <v>40</v>
      </c>
      <c r="I149" s="43" t="s">
        <v>1976</v>
      </c>
      <c r="J149" s="44">
        <f t="shared" si="8"/>
        <v>3437500</v>
      </c>
      <c r="K149" s="45" t="s">
        <v>205</v>
      </c>
    </row>
    <row r="150" spans="1:11" ht="15.75">
      <c r="A150" s="41">
        <v>142</v>
      </c>
      <c r="B150" s="42" t="s">
        <v>378</v>
      </c>
      <c r="C150" s="42" t="s">
        <v>814</v>
      </c>
      <c r="D150" s="42" t="s">
        <v>1131</v>
      </c>
      <c r="E150" s="42" t="s">
        <v>1132</v>
      </c>
      <c r="F150" s="41" t="s">
        <v>1133</v>
      </c>
      <c r="G150" s="41" t="s">
        <v>1134</v>
      </c>
      <c r="H150" s="42" t="s">
        <v>82</v>
      </c>
      <c r="I150" s="43" t="s">
        <v>1977</v>
      </c>
      <c r="J150" s="44">
        <f t="shared" si="8"/>
        <v>3437500</v>
      </c>
      <c r="K150" s="45" t="s">
        <v>205</v>
      </c>
    </row>
    <row r="151" spans="1:11" ht="15.75">
      <c r="A151" s="41">
        <v>143</v>
      </c>
      <c r="B151" s="42" t="s">
        <v>378</v>
      </c>
      <c r="C151" s="42" t="s">
        <v>814</v>
      </c>
      <c r="D151" s="42" t="s">
        <v>1135</v>
      </c>
      <c r="E151" s="42" t="s">
        <v>1136</v>
      </c>
      <c r="F151" s="41" t="s">
        <v>1137</v>
      </c>
      <c r="G151" s="41" t="s">
        <v>1138</v>
      </c>
      <c r="H151" s="42" t="s">
        <v>83</v>
      </c>
      <c r="I151" s="43" t="s">
        <v>1978</v>
      </c>
      <c r="J151" s="44">
        <f t="shared" si="8"/>
        <v>3437500</v>
      </c>
      <c r="K151" s="45" t="s">
        <v>205</v>
      </c>
    </row>
    <row r="152" spans="1:11" ht="15.75">
      <c r="A152" s="41">
        <v>144</v>
      </c>
      <c r="B152" s="42" t="s">
        <v>378</v>
      </c>
      <c r="C152" s="42" t="s">
        <v>814</v>
      </c>
      <c r="D152" s="42" t="s">
        <v>1139</v>
      </c>
      <c r="E152" s="42" t="s">
        <v>1140</v>
      </c>
      <c r="F152" s="41" t="s">
        <v>1141</v>
      </c>
      <c r="G152" s="41" t="s">
        <v>1142</v>
      </c>
      <c r="H152" s="42" t="s">
        <v>84</v>
      </c>
      <c r="I152" s="43" t="s">
        <v>1979</v>
      </c>
      <c r="J152" s="44">
        <f t="shared" si="8"/>
        <v>3437500</v>
      </c>
      <c r="K152" s="45" t="s">
        <v>205</v>
      </c>
    </row>
    <row r="153" spans="1:11" ht="15.75">
      <c r="A153" s="41">
        <v>145</v>
      </c>
      <c r="B153" s="42" t="s">
        <v>378</v>
      </c>
      <c r="C153" s="42" t="s">
        <v>814</v>
      </c>
      <c r="D153" s="42" t="s">
        <v>1143</v>
      </c>
      <c r="E153" s="42" t="s">
        <v>1144</v>
      </c>
      <c r="F153" s="41" t="s">
        <v>1145</v>
      </c>
      <c r="G153" s="41" t="s">
        <v>1146</v>
      </c>
      <c r="H153" s="42" t="s">
        <v>85</v>
      </c>
      <c r="I153" s="43" t="s">
        <v>1980</v>
      </c>
      <c r="J153" s="44">
        <f t="shared" si="8"/>
        <v>3437500</v>
      </c>
      <c r="K153" s="45" t="s">
        <v>205</v>
      </c>
    </row>
    <row r="154" spans="1:11" ht="15.75">
      <c r="A154" s="41">
        <v>146</v>
      </c>
      <c r="B154" s="42" t="s">
        <v>378</v>
      </c>
      <c r="C154" s="42" t="s">
        <v>814</v>
      </c>
      <c r="D154" s="42" t="s">
        <v>1147</v>
      </c>
      <c r="E154" s="42" t="s">
        <v>1148</v>
      </c>
      <c r="F154" s="41" t="s">
        <v>1149</v>
      </c>
      <c r="G154" s="41" t="s">
        <v>1150</v>
      </c>
      <c r="H154" s="42" t="s">
        <v>86</v>
      </c>
      <c r="I154" s="43" t="s">
        <v>1981</v>
      </c>
      <c r="J154" s="44">
        <f>140000*5</f>
        <v>700000</v>
      </c>
      <c r="K154" s="45" t="s">
        <v>205</v>
      </c>
    </row>
    <row r="155" spans="1:11" ht="15.75">
      <c r="A155" s="41">
        <v>147</v>
      </c>
      <c r="B155" s="42" t="s">
        <v>378</v>
      </c>
      <c r="C155" s="42" t="s">
        <v>814</v>
      </c>
      <c r="D155" s="42" t="s">
        <v>1151</v>
      </c>
      <c r="E155" s="42" t="s">
        <v>1152</v>
      </c>
      <c r="F155" s="41" t="s">
        <v>1153</v>
      </c>
      <c r="G155" s="41" t="s">
        <v>1154</v>
      </c>
      <c r="H155" s="42" t="s">
        <v>87</v>
      </c>
      <c r="I155" s="43" t="s">
        <v>1982</v>
      </c>
      <c r="J155" s="44">
        <f>140000*5</f>
        <v>700000</v>
      </c>
      <c r="K155" s="45" t="s">
        <v>205</v>
      </c>
    </row>
    <row r="156" spans="1:11" ht="15.75">
      <c r="A156" s="41">
        <v>148</v>
      </c>
      <c r="B156" s="42" t="s">
        <v>378</v>
      </c>
      <c r="C156" s="42" t="s">
        <v>814</v>
      </c>
      <c r="D156" s="42" t="s">
        <v>1155</v>
      </c>
      <c r="E156" s="42" t="s">
        <v>1156</v>
      </c>
      <c r="F156" s="41" t="s">
        <v>1157</v>
      </c>
      <c r="G156" s="41" t="s">
        <v>1158</v>
      </c>
      <c r="H156" s="42" t="s">
        <v>88</v>
      </c>
      <c r="I156" s="43" t="s">
        <v>1983</v>
      </c>
      <c r="J156" s="44">
        <f t="shared" si="8"/>
        <v>3437500</v>
      </c>
      <c r="K156" s="45" t="s">
        <v>205</v>
      </c>
    </row>
    <row r="157" spans="1:11" ht="15.75">
      <c r="A157" s="41">
        <v>149</v>
      </c>
      <c r="B157" s="42" t="s">
        <v>464</v>
      </c>
      <c r="C157" s="42" t="s">
        <v>814</v>
      </c>
      <c r="D157" s="42" t="s">
        <v>1159</v>
      </c>
      <c r="E157" s="42" t="s">
        <v>1160</v>
      </c>
      <c r="F157" s="41" t="s">
        <v>1161</v>
      </c>
      <c r="G157" s="41" t="s">
        <v>1162</v>
      </c>
      <c r="H157" s="42" t="s">
        <v>89</v>
      </c>
      <c r="I157" s="43" t="s">
        <v>1984</v>
      </c>
      <c r="J157" s="44">
        <f>687500*5</f>
        <v>3437500</v>
      </c>
      <c r="K157" s="45" t="s">
        <v>205</v>
      </c>
    </row>
    <row r="158" spans="1:11" ht="15.75">
      <c r="A158" s="41">
        <v>150</v>
      </c>
      <c r="B158" s="42" t="s">
        <v>464</v>
      </c>
      <c r="C158" s="42" t="s">
        <v>814</v>
      </c>
      <c r="D158" s="42" t="s">
        <v>1163</v>
      </c>
      <c r="E158" s="42" t="s">
        <v>1164</v>
      </c>
      <c r="F158" s="41" t="s">
        <v>1165</v>
      </c>
      <c r="G158" s="41" t="s">
        <v>393</v>
      </c>
      <c r="H158" s="42" t="s">
        <v>1164</v>
      </c>
      <c r="I158" s="43" t="s">
        <v>203</v>
      </c>
      <c r="J158" s="44">
        <f>550000*5</f>
        <v>2750000</v>
      </c>
      <c r="K158" s="45" t="s">
        <v>205</v>
      </c>
    </row>
    <row r="159" spans="1:11" ht="15.75">
      <c r="A159" s="41">
        <v>151</v>
      </c>
      <c r="B159" s="42" t="s">
        <v>469</v>
      </c>
      <c r="C159" s="42" t="s">
        <v>814</v>
      </c>
      <c r="D159" s="42" t="s">
        <v>1166</v>
      </c>
      <c r="E159" s="42" t="s">
        <v>1167</v>
      </c>
      <c r="F159" s="41" t="s">
        <v>1168</v>
      </c>
      <c r="G159" s="41" t="s">
        <v>393</v>
      </c>
      <c r="H159" s="42" t="s">
        <v>1167</v>
      </c>
      <c r="I159" s="43" t="s">
        <v>204</v>
      </c>
      <c r="J159" s="44">
        <f>687500*5</f>
        <v>3437500</v>
      </c>
      <c r="K159" s="45" t="s">
        <v>205</v>
      </c>
    </row>
    <row r="160" spans="1:11" ht="15.75">
      <c r="A160" s="41">
        <v>152</v>
      </c>
      <c r="B160" s="42" t="s">
        <v>469</v>
      </c>
      <c r="C160" s="42" t="s">
        <v>814</v>
      </c>
      <c r="D160" s="42" t="s">
        <v>1169</v>
      </c>
      <c r="E160" s="42" t="s">
        <v>1170</v>
      </c>
      <c r="F160" s="41" t="s">
        <v>1171</v>
      </c>
      <c r="G160" s="41" t="s">
        <v>1172</v>
      </c>
      <c r="H160" s="42" t="s">
        <v>90</v>
      </c>
      <c r="I160" s="43" t="s">
        <v>1985</v>
      </c>
      <c r="J160" s="44">
        <f>687500*5</f>
        <v>3437500</v>
      </c>
      <c r="K160" s="45" t="s">
        <v>205</v>
      </c>
    </row>
    <row r="161" spans="1:11" ht="15.75">
      <c r="A161" s="41">
        <v>153</v>
      </c>
      <c r="B161" s="42" t="s">
        <v>469</v>
      </c>
      <c r="C161" s="42" t="s">
        <v>814</v>
      </c>
      <c r="D161" s="42" t="s">
        <v>1173</v>
      </c>
      <c r="E161" s="42" t="s">
        <v>1174</v>
      </c>
      <c r="F161" s="41" t="s">
        <v>767</v>
      </c>
      <c r="G161" s="41" t="s">
        <v>1175</v>
      </c>
      <c r="H161" s="42" t="s">
        <v>91</v>
      </c>
      <c r="I161" s="43" t="s">
        <v>1986</v>
      </c>
      <c r="J161" s="44">
        <f>687500*5</f>
        <v>3437500</v>
      </c>
      <c r="K161" s="45" t="s">
        <v>205</v>
      </c>
    </row>
    <row r="162" spans="1:11" ht="15.75">
      <c r="A162" s="41">
        <v>154</v>
      </c>
      <c r="B162" s="42" t="s">
        <v>469</v>
      </c>
      <c r="C162" s="42" t="s">
        <v>814</v>
      </c>
      <c r="D162" s="42" t="s">
        <v>1176</v>
      </c>
      <c r="E162" s="42" t="s">
        <v>1177</v>
      </c>
      <c r="F162" s="41" t="s">
        <v>1178</v>
      </c>
      <c r="G162" s="41" t="s">
        <v>1179</v>
      </c>
      <c r="H162" s="42" t="s">
        <v>92</v>
      </c>
      <c r="I162" s="43" t="s">
        <v>1987</v>
      </c>
      <c r="J162" s="44">
        <f>687500*5</f>
        <v>3437500</v>
      </c>
      <c r="K162" s="45" t="s">
        <v>205</v>
      </c>
    </row>
    <row r="163" spans="1:11" ht="15.75">
      <c r="A163" s="41">
        <v>155</v>
      </c>
      <c r="B163" s="42" t="s">
        <v>478</v>
      </c>
      <c r="C163" s="42" t="s">
        <v>814</v>
      </c>
      <c r="D163" s="42" t="s">
        <v>1180</v>
      </c>
      <c r="E163" s="42" t="s">
        <v>1181</v>
      </c>
      <c r="F163" s="41" t="s">
        <v>1028</v>
      </c>
      <c r="G163" s="41" t="s">
        <v>1182</v>
      </c>
      <c r="H163" s="42" t="s">
        <v>93</v>
      </c>
      <c r="I163" s="43" t="s">
        <v>1988</v>
      </c>
      <c r="J163" s="44">
        <f>687500*5</f>
        <v>3437500</v>
      </c>
      <c r="K163" s="45" t="s">
        <v>205</v>
      </c>
    </row>
    <row r="164" spans="1:11" ht="15.75">
      <c r="A164" s="41">
        <v>156</v>
      </c>
      <c r="B164" s="42" t="s">
        <v>478</v>
      </c>
      <c r="C164" s="42" t="s">
        <v>814</v>
      </c>
      <c r="D164" s="42" t="s">
        <v>1183</v>
      </c>
      <c r="E164" s="42" t="s">
        <v>1184</v>
      </c>
      <c r="F164" s="41" t="s">
        <v>1185</v>
      </c>
      <c r="G164" s="41" t="s">
        <v>1186</v>
      </c>
      <c r="H164" s="42" t="s">
        <v>94</v>
      </c>
      <c r="I164" s="43" t="s">
        <v>1989</v>
      </c>
      <c r="J164" s="44">
        <f aca="true" t="shared" si="9" ref="J164:J170">687500*5</f>
        <v>3437500</v>
      </c>
      <c r="K164" s="45" t="s">
        <v>205</v>
      </c>
    </row>
    <row r="165" spans="1:11" ht="15.75">
      <c r="A165" s="41">
        <v>157</v>
      </c>
      <c r="B165" s="42" t="s">
        <v>478</v>
      </c>
      <c r="C165" s="42" t="s">
        <v>814</v>
      </c>
      <c r="D165" s="42" t="s">
        <v>1187</v>
      </c>
      <c r="E165" s="42" t="s">
        <v>484</v>
      </c>
      <c r="F165" s="41" t="s">
        <v>1188</v>
      </c>
      <c r="G165" s="41" t="s">
        <v>1189</v>
      </c>
      <c r="H165" s="42" t="s">
        <v>2121</v>
      </c>
      <c r="I165" s="43" t="s">
        <v>1990</v>
      </c>
      <c r="J165" s="44">
        <f t="shared" si="9"/>
        <v>3437500</v>
      </c>
      <c r="K165" s="45" t="s">
        <v>205</v>
      </c>
    </row>
    <row r="166" spans="1:11" ht="15.75">
      <c r="A166" s="41">
        <v>158</v>
      </c>
      <c r="B166" s="42" t="s">
        <v>478</v>
      </c>
      <c r="C166" s="42" t="s">
        <v>814</v>
      </c>
      <c r="D166" s="42" t="s">
        <v>1190</v>
      </c>
      <c r="E166" s="42" t="s">
        <v>1191</v>
      </c>
      <c r="F166" s="41" t="s">
        <v>1192</v>
      </c>
      <c r="G166" s="41" t="s">
        <v>1193</v>
      </c>
      <c r="H166" s="42" t="s">
        <v>95</v>
      </c>
      <c r="I166" s="43" t="s">
        <v>1991</v>
      </c>
      <c r="J166" s="44">
        <f t="shared" si="9"/>
        <v>3437500</v>
      </c>
      <c r="K166" s="45" t="s">
        <v>205</v>
      </c>
    </row>
    <row r="167" spans="1:11" ht="15.75">
      <c r="A167" s="41">
        <v>159</v>
      </c>
      <c r="B167" s="42" t="s">
        <v>478</v>
      </c>
      <c r="C167" s="42" t="s">
        <v>814</v>
      </c>
      <c r="D167" s="42" t="s">
        <v>1194</v>
      </c>
      <c r="E167" s="42" t="s">
        <v>1195</v>
      </c>
      <c r="F167" s="41" t="s">
        <v>1196</v>
      </c>
      <c r="G167" s="41" t="s">
        <v>1197</v>
      </c>
      <c r="H167" s="42" t="s">
        <v>96</v>
      </c>
      <c r="I167" s="43" t="s">
        <v>1992</v>
      </c>
      <c r="J167" s="44">
        <f t="shared" si="9"/>
        <v>3437500</v>
      </c>
      <c r="K167" s="45" t="s">
        <v>205</v>
      </c>
    </row>
    <row r="168" spans="1:11" ht="15.75">
      <c r="A168" s="41">
        <v>160</v>
      </c>
      <c r="B168" s="42" t="s">
        <v>478</v>
      </c>
      <c r="C168" s="42" t="s">
        <v>814</v>
      </c>
      <c r="D168" s="42" t="s">
        <v>1198</v>
      </c>
      <c r="E168" s="42" t="s">
        <v>1199</v>
      </c>
      <c r="F168" s="41" t="s">
        <v>1200</v>
      </c>
      <c r="G168" s="41" t="s">
        <v>1201</v>
      </c>
      <c r="H168" s="42" t="s">
        <v>97</v>
      </c>
      <c r="I168" s="43" t="s">
        <v>1993</v>
      </c>
      <c r="J168" s="44">
        <f t="shared" si="9"/>
        <v>3437500</v>
      </c>
      <c r="K168" s="45" t="s">
        <v>205</v>
      </c>
    </row>
    <row r="169" spans="1:11" ht="15.75">
      <c r="A169" s="41">
        <v>161</v>
      </c>
      <c r="B169" s="42" t="s">
        <v>478</v>
      </c>
      <c r="C169" s="42" t="s">
        <v>814</v>
      </c>
      <c r="D169" s="42" t="s">
        <v>1202</v>
      </c>
      <c r="E169" s="42" t="s">
        <v>1203</v>
      </c>
      <c r="F169" s="41" t="s">
        <v>1204</v>
      </c>
      <c r="G169" s="41" t="s">
        <v>1205</v>
      </c>
      <c r="H169" s="42" t="s">
        <v>98</v>
      </c>
      <c r="I169" s="43" t="s">
        <v>1994</v>
      </c>
      <c r="J169" s="44">
        <f t="shared" si="9"/>
        <v>3437500</v>
      </c>
      <c r="K169" s="45" t="s">
        <v>205</v>
      </c>
    </row>
    <row r="170" spans="1:11" ht="15.75">
      <c r="A170" s="41">
        <v>162</v>
      </c>
      <c r="B170" s="42" t="s">
        <v>478</v>
      </c>
      <c r="C170" s="42" t="s">
        <v>814</v>
      </c>
      <c r="D170" s="42" t="s">
        <v>1206</v>
      </c>
      <c r="E170" s="42" t="s">
        <v>1207</v>
      </c>
      <c r="F170" s="41" t="s">
        <v>1208</v>
      </c>
      <c r="G170" s="41" t="s">
        <v>1209</v>
      </c>
      <c r="H170" s="42" t="s">
        <v>99</v>
      </c>
      <c r="I170" s="43" t="s">
        <v>1995</v>
      </c>
      <c r="J170" s="44">
        <f t="shared" si="9"/>
        <v>3437500</v>
      </c>
      <c r="K170" s="45" t="s">
        <v>205</v>
      </c>
    </row>
    <row r="171" spans="1:11" ht="15.75">
      <c r="A171" s="41">
        <v>163</v>
      </c>
      <c r="B171" s="42" t="s">
        <v>500</v>
      </c>
      <c r="C171" s="42" t="s">
        <v>814</v>
      </c>
      <c r="D171" s="42" t="s">
        <v>1210</v>
      </c>
      <c r="E171" s="42" t="s">
        <v>1211</v>
      </c>
      <c r="F171" s="41" t="s">
        <v>1212</v>
      </c>
      <c r="G171" s="41" t="s">
        <v>1213</v>
      </c>
      <c r="H171" s="42" t="s">
        <v>100</v>
      </c>
      <c r="I171" s="43" t="s">
        <v>1996</v>
      </c>
      <c r="J171" s="44">
        <f aca="true" t="shared" si="10" ref="J171:J176">687500*5</f>
        <v>3437500</v>
      </c>
      <c r="K171" s="45" t="s">
        <v>205</v>
      </c>
    </row>
    <row r="172" spans="1:11" ht="15.75">
      <c r="A172" s="41">
        <v>164</v>
      </c>
      <c r="B172" s="42" t="s">
        <v>500</v>
      </c>
      <c r="C172" s="42" t="s">
        <v>814</v>
      </c>
      <c r="D172" s="42" t="s">
        <v>1214</v>
      </c>
      <c r="E172" s="42" t="s">
        <v>1215</v>
      </c>
      <c r="F172" s="41" t="s">
        <v>767</v>
      </c>
      <c r="G172" s="41" t="s">
        <v>1216</v>
      </c>
      <c r="H172" s="42" t="s">
        <v>101</v>
      </c>
      <c r="I172" s="43" t="s">
        <v>1997</v>
      </c>
      <c r="J172" s="44">
        <f t="shared" si="10"/>
        <v>3437500</v>
      </c>
      <c r="K172" s="45" t="s">
        <v>205</v>
      </c>
    </row>
    <row r="173" spans="1:11" ht="15.75">
      <c r="A173" s="41">
        <v>165</v>
      </c>
      <c r="B173" s="42" t="s">
        <v>500</v>
      </c>
      <c r="C173" s="42" t="s">
        <v>814</v>
      </c>
      <c r="D173" s="42" t="s">
        <v>1217</v>
      </c>
      <c r="E173" s="42" t="s">
        <v>1218</v>
      </c>
      <c r="F173" s="41" t="s">
        <v>1219</v>
      </c>
      <c r="G173" s="41" t="s">
        <v>1220</v>
      </c>
      <c r="H173" s="42" t="s">
        <v>102</v>
      </c>
      <c r="I173" s="43" t="s">
        <v>1998</v>
      </c>
      <c r="J173" s="44">
        <f t="shared" si="10"/>
        <v>3437500</v>
      </c>
      <c r="K173" s="45" t="s">
        <v>205</v>
      </c>
    </row>
    <row r="174" spans="1:11" ht="15.75">
      <c r="A174" s="41">
        <v>166</v>
      </c>
      <c r="B174" s="42" t="s">
        <v>500</v>
      </c>
      <c r="C174" s="42" t="s">
        <v>814</v>
      </c>
      <c r="D174" s="42" t="s">
        <v>1221</v>
      </c>
      <c r="E174" s="42" t="s">
        <v>1222</v>
      </c>
      <c r="F174" s="41" t="s">
        <v>1223</v>
      </c>
      <c r="G174" s="41" t="s">
        <v>1224</v>
      </c>
      <c r="H174" s="42" t="s">
        <v>103</v>
      </c>
      <c r="I174" s="43" t="s">
        <v>1999</v>
      </c>
      <c r="J174" s="44">
        <f t="shared" si="10"/>
        <v>3437500</v>
      </c>
      <c r="K174" s="45" t="s">
        <v>205</v>
      </c>
    </row>
    <row r="175" spans="1:11" ht="15.75">
      <c r="A175" s="41">
        <v>167</v>
      </c>
      <c r="B175" s="42" t="s">
        <v>500</v>
      </c>
      <c r="C175" s="42" t="s">
        <v>814</v>
      </c>
      <c r="D175" s="42" t="s">
        <v>1225</v>
      </c>
      <c r="E175" s="42" t="s">
        <v>595</v>
      </c>
      <c r="F175" s="41" t="s">
        <v>962</v>
      </c>
      <c r="G175" s="41" t="s">
        <v>1226</v>
      </c>
      <c r="H175" s="42" t="s">
        <v>1788</v>
      </c>
      <c r="I175" s="43" t="s">
        <v>2000</v>
      </c>
      <c r="J175" s="44">
        <f t="shared" si="10"/>
        <v>3437500</v>
      </c>
      <c r="K175" s="45" t="s">
        <v>205</v>
      </c>
    </row>
    <row r="176" spans="1:11" ht="15.75">
      <c r="A176" s="41">
        <v>168</v>
      </c>
      <c r="B176" s="42" t="s">
        <v>500</v>
      </c>
      <c r="C176" s="42" t="s">
        <v>814</v>
      </c>
      <c r="D176" s="42" t="s">
        <v>1227</v>
      </c>
      <c r="E176" s="42" t="s">
        <v>1228</v>
      </c>
      <c r="F176" s="41" t="s">
        <v>1229</v>
      </c>
      <c r="G176" s="41" t="s">
        <v>1230</v>
      </c>
      <c r="H176" s="42" t="s">
        <v>104</v>
      </c>
      <c r="I176" s="43" t="s">
        <v>2001</v>
      </c>
      <c r="J176" s="44">
        <f t="shared" si="10"/>
        <v>3437500</v>
      </c>
      <c r="K176" s="45" t="s">
        <v>205</v>
      </c>
    </row>
    <row r="177" spans="1:11" ht="15.75">
      <c r="A177" s="41">
        <v>169</v>
      </c>
      <c r="B177" s="42" t="s">
        <v>500</v>
      </c>
      <c r="C177" s="42" t="s">
        <v>814</v>
      </c>
      <c r="D177" s="42" t="s">
        <v>1231</v>
      </c>
      <c r="E177" s="42" t="s">
        <v>1232</v>
      </c>
      <c r="F177" s="41" t="s">
        <v>1233</v>
      </c>
      <c r="G177" s="41" t="s">
        <v>1234</v>
      </c>
      <c r="H177" s="42" t="s">
        <v>105</v>
      </c>
      <c r="I177" s="43" t="s">
        <v>2002</v>
      </c>
      <c r="J177" s="44">
        <f>825000*5</f>
        <v>4125000</v>
      </c>
      <c r="K177" s="45" t="s">
        <v>205</v>
      </c>
    </row>
    <row r="178" spans="1:11" ht="15.75">
      <c r="A178" s="41">
        <v>170</v>
      </c>
      <c r="B178" s="42" t="s">
        <v>500</v>
      </c>
      <c r="C178" s="42" t="s">
        <v>814</v>
      </c>
      <c r="D178" s="42" t="s">
        <v>1235</v>
      </c>
      <c r="E178" s="42" t="s">
        <v>1236</v>
      </c>
      <c r="F178" s="41" t="s">
        <v>1237</v>
      </c>
      <c r="G178" s="41" t="s">
        <v>1238</v>
      </c>
      <c r="H178" s="42" t="s">
        <v>106</v>
      </c>
      <c r="I178" s="43" t="s">
        <v>2003</v>
      </c>
      <c r="J178" s="44">
        <f aca="true" t="shared" si="11" ref="J178:J183">687500*5</f>
        <v>3437500</v>
      </c>
      <c r="K178" s="45" t="s">
        <v>205</v>
      </c>
    </row>
    <row r="179" spans="1:11" ht="15.75">
      <c r="A179" s="41">
        <v>171</v>
      </c>
      <c r="B179" s="42" t="s">
        <v>500</v>
      </c>
      <c r="C179" s="42" t="s">
        <v>814</v>
      </c>
      <c r="D179" s="42" t="s">
        <v>1239</v>
      </c>
      <c r="E179" s="42" t="s">
        <v>1240</v>
      </c>
      <c r="F179" s="41" t="s">
        <v>1241</v>
      </c>
      <c r="G179" s="41" t="s">
        <v>1242</v>
      </c>
      <c r="H179" s="42" t="s">
        <v>107</v>
      </c>
      <c r="I179" s="43" t="s">
        <v>2004</v>
      </c>
      <c r="J179" s="44">
        <f t="shared" si="11"/>
        <v>3437500</v>
      </c>
      <c r="K179" s="45" t="s">
        <v>205</v>
      </c>
    </row>
    <row r="180" spans="1:11" ht="15.75">
      <c r="A180" s="41">
        <v>172</v>
      </c>
      <c r="B180" s="42" t="s">
        <v>500</v>
      </c>
      <c r="C180" s="42" t="s">
        <v>814</v>
      </c>
      <c r="D180" s="42" t="s">
        <v>1243</v>
      </c>
      <c r="E180" s="42" t="s">
        <v>1244</v>
      </c>
      <c r="F180" s="41" t="s">
        <v>1245</v>
      </c>
      <c r="G180" s="41" t="s">
        <v>1246</v>
      </c>
      <c r="H180" s="42" t="s">
        <v>108</v>
      </c>
      <c r="I180" s="43" t="s">
        <v>2005</v>
      </c>
      <c r="J180" s="44">
        <f t="shared" si="11"/>
        <v>3437500</v>
      </c>
      <c r="K180" s="45" t="s">
        <v>205</v>
      </c>
    </row>
    <row r="181" spans="1:11" ht="15.75">
      <c r="A181" s="41">
        <v>173</v>
      </c>
      <c r="B181" s="42" t="s">
        <v>500</v>
      </c>
      <c r="C181" s="42" t="s">
        <v>814</v>
      </c>
      <c r="D181" s="42" t="s">
        <v>1247</v>
      </c>
      <c r="E181" s="42" t="s">
        <v>1248</v>
      </c>
      <c r="F181" s="41" t="s">
        <v>1249</v>
      </c>
      <c r="G181" s="41" t="s">
        <v>1250</v>
      </c>
      <c r="H181" s="42" t="s">
        <v>109</v>
      </c>
      <c r="I181" s="43" t="s">
        <v>2006</v>
      </c>
      <c r="J181" s="44">
        <f t="shared" si="11"/>
        <v>3437500</v>
      </c>
      <c r="K181" s="45" t="s">
        <v>205</v>
      </c>
    </row>
    <row r="182" spans="1:11" ht="15.75">
      <c r="A182" s="41">
        <v>174</v>
      </c>
      <c r="B182" s="42" t="s">
        <v>500</v>
      </c>
      <c r="C182" s="42" t="s">
        <v>814</v>
      </c>
      <c r="D182" s="42" t="s">
        <v>1251</v>
      </c>
      <c r="E182" s="42" t="s">
        <v>1252</v>
      </c>
      <c r="F182" s="41" t="s">
        <v>1212</v>
      </c>
      <c r="G182" s="41" t="s">
        <v>1253</v>
      </c>
      <c r="H182" s="42" t="s">
        <v>110</v>
      </c>
      <c r="I182" s="43" t="s">
        <v>2007</v>
      </c>
      <c r="J182" s="44">
        <f t="shared" si="11"/>
        <v>3437500</v>
      </c>
      <c r="K182" s="45" t="s">
        <v>205</v>
      </c>
    </row>
    <row r="183" spans="1:11" ht="15.75">
      <c r="A183" s="41">
        <v>175</v>
      </c>
      <c r="B183" s="42" t="s">
        <v>500</v>
      </c>
      <c r="C183" s="42" t="s">
        <v>814</v>
      </c>
      <c r="D183" s="42" t="s">
        <v>1254</v>
      </c>
      <c r="E183" s="42" t="s">
        <v>1255</v>
      </c>
      <c r="F183" s="41" t="s">
        <v>1256</v>
      </c>
      <c r="G183" s="41" t="s">
        <v>1257</v>
      </c>
      <c r="H183" s="42" t="s">
        <v>111</v>
      </c>
      <c r="I183" s="43" t="s">
        <v>2008</v>
      </c>
      <c r="J183" s="44">
        <f t="shared" si="11"/>
        <v>3437500</v>
      </c>
      <c r="K183" s="45" t="s">
        <v>205</v>
      </c>
    </row>
    <row r="184" spans="1:11" ht="15.75">
      <c r="A184" s="41">
        <v>176</v>
      </c>
      <c r="B184" s="42" t="s">
        <v>365</v>
      </c>
      <c r="C184" s="42" t="s">
        <v>814</v>
      </c>
      <c r="D184" s="42" t="s">
        <v>1258</v>
      </c>
      <c r="E184" s="42" t="s">
        <v>1259</v>
      </c>
      <c r="F184" s="41" t="s">
        <v>1260</v>
      </c>
      <c r="G184" s="41" t="s">
        <v>1261</v>
      </c>
      <c r="H184" s="42" t="s">
        <v>112</v>
      </c>
      <c r="I184" s="43" t="s">
        <v>2009</v>
      </c>
      <c r="J184" s="44">
        <f>650000*5</f>
        <v>3250000</v>
      </c>
      <c r="K184" s="45" t="s">
        <v>205</v>
      </c>
    </row>
    <row r="185" spans="1:11" ht="15.75">
      <c r="A185" s="41">
        <v>177</v>
      </c>
      <c r="B185" s="42" t="s">
        <v>365</v>
      </c>
      <c r="C185" s="42" t="s">
        <v>814</v>
      </c>
      <c r="D185" s="42" t="s">
        <v>1262</v>
      </c>
      <c r="E185" s="42" t="s">
        <v>1263</v>
      </c>
      <c r="F185" s="41" t="s">
        <v>1264</v>
      </c>
      <c r="G185" s="41" t="s">
        <v>1265</v>
      </c>
      <c r="H185" s="42" t="s">
        <v>113</v>
      </c>
      <c r="I185" s="43" t="s">
        <v>2010</v>
      </c>
      <c r="J185" s="44">
        <f>550000*5</f>
        <v>2750000</v>
      </c>
      <c r="K185" s="45" t="s">
        <v>205</v>
      </c>
    </row>
    <row r="186" spans="1:11" ht="15.75">
      <c r="A186" s="41">
        <v>178</v>
      </c>
      <c r="B186" s="42" t="s">
        <v>365</v>
      </c>
      <c r="C186" s="42" t="s">
        <v>814</v>
      </c>
      <c r="D186" s="42" t="s">
        <v>1266</v>
      </c>
      <c r="E186" s="42" t="s">
        <v>1267</v>
      </c>
      <c r="F186" s="41" t="s">
        <v>1268</v>
      </c>
      <c r="G186" s="41" t="s">
        <v>1269</v>
      </c>
      <c r="H186" s="42" t="s">
        <v>114</v>
      </c>
      <c r="I186" s="43" t="s">
        <v>2011</v>
      </c>
      <c r="J186" s="44">
        <f>687500*5</f>
        <v>3437500</v>
      </c>
      <c r="K186" s="45" t="s">
        <v>205</v>
      </c>
    </row>
    <row r="187" spans="1:11" ht="15.75">
      <c r="A187" s="41">
        <v>179</v>
      </c>
      <c r="B187" s="42" t="s">
        <v>365</v>
      </c>
      <c r="C187" s="42" t="s">
        <v>814</v>
      </c>
      <c r="D187" s="42" t="s">
        <v>1270</v>
      </c>
      <c r="E187" s="42" t="s">
        <v>1271</v>
      </c>
      <c r="F187" s="41" t="s">
        <v>1272</v>
      </c>
      <c r="G187" s="41" t="s">
        <v>1273</v>
      </c>
      <c r="H187" s="42" t="s">
        <v>115</v>
      </c>
      <c r="I187" s="43" t="s">
        <v>2012</v>
      </c>
      <c r="J187" s="44">
        <f>687500*5</f>
        <v>3437500</v>
      </c>
      <c r="K187" s="45" t="s">
        <v>205</v>
      </c>
    </row>
    <row r="188" spans="1:11" ht="15.75">
      <c r="A188" s="41">
        <v>180</v>
      </c>
      <c r="B188" s="42" t="s">
        <v>356</v>
      </c>
      <c r="C188" s="42" t="s">
        <v>1274</v>
      </c>
      <c r="D188" s="42" t="s">
        <v>1315</v>
      </c>
      <c r="E188" s="42" t="s">
        <v>1316</v>
      </c>
      <c r="F188" s="41" t="s">
        <v>1317</v>
      </c>
      <c r="G188" s="41" t="s">
        <v>1318</v>
      </c>
      <c r="H188" s="42" t="s">
        <v>193</v>
      </c>
      <c r="I188" s="43" t="s">
        <v>2013</v>
      </c>
      <c r="J188" s="44">
        <f>550000*5</f>
        <v>2750000</v>
      </c>
      <c r="K188" s="45" t="s">
        <v>205</v>
      </c>
    </row>
    <row r="189" spans="1:11" ht="15.75">
      <c r="A189" s="41">
        <v>181</v>
      </c>
      <c r="B189" s="42" t="s">
        <v>356</v>
      </c>
      <c r="C189" s="42" t="s">
        <v>1274</v>
      </c>
      <c r="D189" s="42" t="s">
        <v>1319</v>
      </c>
      <c r="E189" s="42" t="s">
        <v>1320</v>
      </c>
      <c r="F189" s="41" t="s">
        <v>1321</v>
      </c>
      <c r="G189" s="41">
        <v>192024664</v>
      </c>
      <c r="H189" s="42" t="s">
        <v>1320</v>
      </c>
      <c r="I189" s="46"/>
      <c r="J189" s="44">
        <f>550000*5</f>
        <v>2750000</v>
      </c>
      <c r="K189" s="45" t="s">
        <v>205</v>
      </c>
    </row>
    <row r="190" spans="1:11" ht="15.75">
      <c r="A190" s="41">
        <v>182</v>
      </c>
      <c r="B190" s="42" t="s">
        <v>356</v>
      </c>
      <c r="C190" s="42" t="s">
        <v>1274</v>
      </c>
      <c r="D190" s="42" t="s">
        <v>1322</v>
      </c>
      <c r="E190" s="42" t="s">
        <v>1323</v>
      </c>
      <c r="F190" s="41" t="s">
        <v>1324</v>
      </c>
      <c r="G190" s="41">
        <v>192100217</v>
      </c>
      <c r="H190" s="42" t="s">
        <v>1323</v>
      </c>
      <c r="I190" s="46"/>
      <c r="J190" s="44">
        <f>550000*5</f>
        <v>2750000</v>
      </c>
      <c r="K190" s="45" t="s">
        <v>205</v>
      </c>
    </row>
    <row r="191" spans="1:11" ht="15.75">
      <c r="A191" s="41">
        <v>183</v>
      </c>
      <c r="B191" s="42" t="s">
        <v>378</v>
      </c>
      <c r="C191" s="42" t="s">
        <v>1274</v>
      </c>
      <c r="D191" s="42" t="s">
        <v>1325</v>
      </c>
      <c r="E191" s="47" t="s">
        <v>1326</v>
      </c>
      <c r="F191" s="41" t="s">
        <v>1327</v>
      </c>
      <c r="G191" s="41" t="s">
        <v>1328</v>
      </c>
      <c r="H191" s="42" t="s">
        <v>116</v>
      </c>
      <c r="I191" s="43" t="s">
        <v>2014</v>
      </c>
      <c r="J191" s="44">
        <f>550000*5</f>
        <v>2750000</v>
      </c>
      <c r="K191" s="45" t="s">
        <v>205</v>
      </c>
    </row>
    <row r="192" spans="1:11" ht="15.75">
      <c r="A192" s="41">
        <v>184</v>
      </c>
      <c r="B192" s="42" t="s">
        <v>378</v>
      </c>
      <c r="C192" s="42" t="s">
        <v>1274</v>
      </c>
      <c r="D192" s="42" t="s">
        <v>1329</v>
      </c>
      <c r="E192" s="47" t="s">
        <v>1330</v>
      </c>
      <c r="F192" s="41" t="s">
        <v>1331</v>
      </c>
      <c r="G192" s="41" t="s">
        <v>1332</v>
      </c>
      <c r="H192" s="42" t="s">
        <v>117</v>
      </c>
      <c r="I192" s="43" t="s">
        <v>2015</v>
      </c>
      <c r="J192" s="44">
        <f>100000*5</f>
        <v>500000</v>
      </c>
      <c r="K192" s="45" t="s">
        <v>205</v>
      </c>
    </row>
    <row r="193" spans="1:11" ht="15.75">
      <c r="A193" s="41">
        <v>185</v>
      </c>
      <c r="B193" s="42" t="s">
        <v>378</v>
      </c>
      <c r="C193" s="42" t="s">
        <v>1274</v>
      </c>
      <c r="D193" s="42" t="s">
        <v>1333</v>
      </c>
      <c r="E193" s="47" t="s">
        <v>1334</v>
      </c>
      <c r="F193" s="41" t="s">
        <v>1321</v>
      </c>
      <c r="G193" s="41" t="s">
        <v>1335</v>
      </c>
      <c r="H193" s="42" t="s">
        <v>118</v>
      </c>
      <c r="I193" s="43" t="s">
        <v>2016</v>
      </c>
      <c r="J193" s="44">
        <f aca="true" t="shared" si="12" ref="J193:J199">550000*5</f>
        <v>2750000</v>
      </c>
      <c r="K193" s="45" t="s">
        <v>205</v>
      </c>
    </row>
    <row r="194" spans="1:11" ht="15.75">
      <c r="A194" s="41">
        <v>186</v>
      </c>
      <c r="B194" s="42" t="s">
        <v>378</v>
      </c>
      <c r="C194" s="42" t="s">
        <v>1274</v>
      </c>
      <c r="D194" s="42" t="s">
        <v>1336</v>
      </c>
      <c r="E194" s="47" t="s">
        <v>1337</v>
      </c>
      <c r="F194" s="41" t="s">
        <v>1338</v>
      </c>
      <c r="G194" s="41" t="s">
        <v>1339</v>
      </c>
      <c r="H194" s="42" t="s">
        <v>119</v>
      </c>
      <c r="I194" s="43" t="s">
        <v>2017</v>
      </c>
      <c r="J194" s="44">
        <f t="shared" si="12"/>
        <v>2750000</v>
      </c>
      <c r="K194" s="45" t="s">
        <v>205</v>
      </c>
    </row>
    <row r="195" spans="1:11" ht="15.75">
      <c r="A195" s="41">
        <v>187</v>
      </c>
      <c r="B195" s="42" t="s">
        <v>378</v>
      </c>
      <c r="C195" s="42" t="s">
        <v>1274</v>
      </c>
      <c r="D195" s="42" t="s">
        <v>1340</v>
      </c>
      <c r="E195" s="47" t="s">
        <v>1341</v>
      </c>
      <c r="F195" s="41" t="s">
        <v>1342</v>
      </c>
      <c r="G195" s="41" t="s">
        <v>1343</v>
      </c>
      <c r="H195" s="42" t="s">
        <v>120</v>
      </c>
      <c r="I195" s="43" t="s">
        <v>2018</v>
      </c>
      <c r="J195" s="44">
        <f t="shared" si="12"/>
        <v>2750000</v>
      </c>
      <c r="K195" s="45" t="s">
        <v>205</v>
      </c>
    </row>
    <row r="196" spans="1:11" ht="15.75">
      <c r="A196" s="41">
        <v>188</v>
      </c>
      <c r="B196" s="42" t="s">
        <v>378</v>
      </c>
      <c r="C196" s="42" t="s">
        <v>1274</v>
      </c>
      <c r="D196" s="42" t="s">
        <v>1344</v>
      </c>
      <c r="E196" s="47" t="s">
        <v>1345</v>
      </c>
      <c r="F196" s="41" t="s">
        <v>1346</v>
      </c>
      <c r="G196" s="41" t="s">
        <v>1347</v>
      </c>
      <c r="H196" s="47" t="s">
        <v>1345</v>
      </c>
      <c r="I196" s="46"/>
      <c r="J196" s="44">
        <f t="shared" si="12"/>
        <v>2750000</v>
      </c>
      <c r="K196" s="45" t="s">
        <v>205</v>
      </c>
    </row>
    <row r="197" spans="1:11" ht="15.75">
      <c r="A197" s="41">
        <v>189</v>
      </c>
      <c r="B197" s="42" t="s">
        <v>378</v>
      </c>
      <c r="C197" s="42" t="s">
        <v>1274</v>
      </c>
      <c r="D197" s="42" t="s">
        <v>1348</v>
      </c>
      <c r="E197" s="47" t="s">
        <v>1349</v>
      </c>
      <c r="F197" s="41" t="s">
        <v>1350</v>
      </c>
      <c r="G197" s="41" t="s">
        <v>1351</v>
      </c>
      <c r="H197" s="42" t="s">
        <v>121</v>
      </c>
      <c r="I197" s="43" t="s">
        <v>2019</v>
      </c>
      <c r="J197" s="44">
        <f t="shared" si="12"/>
        <v>2750000</v>
      </c>
      <c r="K197" s="45" t="s">
        <v>205</v>
      </c>
    </row>
    <row r="198" spans="1:11" ht="15.75">
      <c r="A198" s="41">
        <v>190</v>
      </c>
      <c r="B198" s="42" t="s">
        <v>378</v>
      </c>
      <c r="C198" s="42" t="s">
        <v>1274</v>
      </c>
      <c r="D198" s="42" t="s">
        <v>1352</v>
      </c>
      <c r="E198" s="47" t="s">
        <v>1353</v>
      </c>
      <c r="F198" s="41" t="s">
        <v>1354</v>
      </c>
      <c r="G198" s="41" t="s">
        <v>1355</v>
      </c>
      <c r="H198" s="42" t="s">
        <v>122</v>
      </c>
      <c r="I198" s="43" t="s">
        <v>2020</v>
      </c>
      <c r="J198" s="44">
        <f t="shared" si="12"/>
        <v>2750000</v>
      </c>
      <c r="K198" s="45" t="s">
        <v>205</v>
      </c>
    </row>
    <row r="199" spans="1:11" ht="15.75">
      <c r="A199" s="41">
        <v>191</v>
      </c>
      <c r="B199" s="42" t="s">
        <v>378</v>
      </c>
      <c r="C199" s="42" t="s">
        <v>1274</v>
      </c>
      <c r="D199" s="42" t="s">
        <v>1356</v>
      </c>
      <c r="E199" s="47" t="s">
        <v>1357</v>
      </c>
      <c r="F199" s="41" t="s">
        <v>1358</v>
      </c>
      <c r="G199" s="41" t="s">
        <v>1359</v>
      </c>
      <c r="H199" s="42" t="s">
        <v>123</v>
      </c>
      <c r="I199" s="43" t="s">
        <v>2021</v>
      </c>
      <c r="J199" s="44">
        <f t="shared" si="12"/>
        <v>2750000</v>
      </c>
      <c r="K199" s="45" t="s">
        <v>205</v>
      </c>
    </row>
    <row r="200" spans="1:11" ht="15.75">
      <c r="A200" s="41">
        <v>192</v>
      </c>
      <c r="B200" s="42" t="s">
        <v>378</v>
      </c>
      <c r="C200" s="42" t="s">
        <v>1274</v>
      </c>
      <c r="D200" s="42" t="s">
        <v>1360</v>
      </c>
      <c r="E200" s="47" t="s">
        <v>1361</v>
      </c>
      <c r="F200" s="41" t="s">
        <v>1362</v>
      </c>
      <c r="G200" s="41" t="s">
        <v>1363</v>
      </c>
      <c r="H200" s="42" t="s">
        <v>124</v>
      </c>
      <c r="I200" s="43" t="s">
        <v>2022</v>
      </c>
      <c r="J200" s="44">
        <f>687500*5</f>
        <v>3437500</v>
      </c>
      <c r="K200" s="45" t="s">
        <v>205</v>
      </c>
    </row>
    <row r="201" spans="1:11" ht="15.75">
      <c r="A201" s="41">
        <v>193</v>
      </c>
      <c r="B201" s="42" t="s">
        <v>378</v>
      </c>
      <c r="C201" s="42" t="s">
        <v>1274</v>
      </c>
      <c r="D201" s="42" t="s">
        <v>1364</v>
      </c>
      <c r="E201" s="47" t="s">
        <v>1365</v>
      </c>
      <c r="F201" s="41" t="s">
        <v>1366</v>
      </c>
      <c r="G201" s="41" t="s">
        <v>1367</v>
      </c>
      <c r="H201" s="42" t="s">
        <v>125</v>
      </c>
      <c r="I201" s="43" t="s">
        <v>2023</v>
      </c>
      <c r="J201" s="44">
        <f>550000*5</f>
        <v>2750000</v>
      </c>
      <c r="K201" s="45" t="s">
        <v>205</v>
      </c>
    </row>
    <row r="202" spans="1:11" ht="15.75">
      <c r="A202" s="41">
        <v>194</v>
      </c>
      <c r="B202" s="42" t="s">
        <v>378</v>
      </c>
      <c r="C202" s="42" t="s">
        <v>1274</v>
      </c>
      <c r="D202" s="42" t="s">
        <v>1368</v>
      </c>
      <c r="E202" s="47" t="s">
        <v>1369</v>
      </c>
      <c r="F202" s="41" t="s">
        <v>1370</v>
      </c>
      <c r="G202" s="41" t="s">
        <v>1371</v>
      </c>
      <c r="H202" s="42" t="s">
        <v>126</v>
      </c>
      <c r="I202" s="43" t="s">
        <v>2024</v>
      </c>
      <c r="J202" s="44">
        <f>550000*5</f>
        <v>2750000</v>
      </c>
      <c r="K202" s="45" t="s">
        <v>205</v>
      </c>
    </row>
    <row r="203" spans="1:11" ht="15.75">
      <c r="A203" s="41">
        <v>195</v>
      </c>
      <c r="B203" s="42" t="s">
        <v>378</v>
      </c>
      <c r="C203" s="42" t="s">
        <v>1274</v>
      </c>
      <c r="D203" s="42" t="s">
        <v>1372</v>
      </c>
      <c r="E203" s="47" t="s">
        <v>1373</v>
      </c>
      <c r="F203" s="41" t="s">
        <v>1374</v>
      </c>
      <c r="G203" s="41" t="s">
        <v>1375</v>
      </c>
      <c r="H203" s="42" t="s">
        <v>127</v>
      </c>
      <c r="I203" s="43" t="s">
        <v>2025</v>
      </c>
      <c r="J203" s="44">
        <f>687500*5</f>
        <v>3437500</v>
      </c>
      <c r="K203" s="45" t="s">
        <v>205</v>
      </c>
    </row>
    <row r="204" spans="1:11" ht="15.75">
      <c r="A204" s="41">
        <v>196</v>
      </c>
      <c r="B204" s="42" t="s">
        <v>378</v>
      </c>
      <c r="C204" s="42" t="s">
        <v>1274</v>
      </c>
      <c r="D204" s="42" t="s">
        <v>1376</v>
      </c>
      <c r="E204" s="47" t="s">
        <v>1377</v>
      </c>
      <c r="F204" s="41" t="s">
        <v>1378</v>
      </c>
      <c r="G204" s="41" t="s">
        <v>1379</v>
      </c>
      <c r="H204" s="42" t="s">
        <v>128</v>
      </c>
      <c r="I204" s="43" t="s">
        <v>2026</v>
      </c>
      <c r="J204" s="44">
        <f aca="true" t="shared" si="13" ref="J204:J209">550000*5</f>
        <v>2750000</v>
      </c>
      <c r="K204" s="45" t="s">
        <v>205</v>
      </c>
    </row>
    <row r="205" spans="1:11" ht="15.75">
      <c r="A205" s="41">
        <v>197</v>
      </c>
      <c r="B205" s="42" t="s">
        <v>378</v>
      </c>
      <c r="C205" s="42" t="s">
        <v>1274</v>
      </c>
      <c r="D205" s="42" t="s">
        <v>1380</v>
      </c>
      <c r="E205" s="47" t="s">
        <v>1381</v>
      </c>
      <c r="F205" s="41" t="s">
        <v>1382</v>
      </c>
      <c r="G205" s="41" t="s">
        <v>1383</v>
      </c>
      <c r="H205" s="42" t="s">
        <v>129</v>
      </c>
      <c r="I205" s="43" t="s">
        <v>2027</v>
      </c>
      <c r="J205" s="44">
        <f t="shared" si="13"/>
        <v>2750000</v>
      </c>
      <c r="K205" s="45" t="s">
        <v>205</v>
      </c>
    </row>
    <row r="206" spans="1:11" ht="15.75">
      <c r="A206" s="41">
        <v>198</v>
      </c>
      <c r="B206" s="42" t="s">
        <v>378</v>
      </c>
      <c r="C206" s="42" t="s">
        <v>1274</v>
      </c>
      <c r="D206" s="42" t="s">
        <v>1384</v>
      </c>
      <c r="E206" s="47" t="s">
        <v>1385</v>
      </c>
      <c r="F206" s="41" t="s">
        <v>1386</v>
      </c>
      <c r="G206" s="41" t="s">
        <v>1387</v>
      </c>
      <c r="H206" s="42" t="s">
        <v>130</v>
      </c>
      <c r="I206" s="43" t="s">
        <v>2028</v>
      </c>
      <c r="J206" s="44">
        <f t="shared" si="13"/>
        <v>2750000</v>
      </c>
      <c r="K206" s="45" t="s">
        <v>205</v>
      </c>
    </row>
    <row r="207" spans="1:11" ht="15.75">
      <c r="A207" s="41">
        <v>199</v>
      </c>
      <c r="B207" s="42" t="s">
        <v>378</v>
      </c>
      <c r="C207" s="42" t="s">
        <v>1274</v>
      </c>
      <c r="D207" s="42" t="s">
        <v>1388</v>
      </c>
      <c r="E207" s="47" t="s">
        <v>1389</v>
      </c>
      <c r="F207" s="41" t="s">
        <v>1390</v>
      </c>
      <c r="G207" s="41" t="s">
        <v>1391</v>
      </c>
      <c r="H207" s="42" t="s">
        <v>131</v>
      </c>
      <c r="I207" s="43" t="s">
        <v>2029</v>
      </c>
      <c r="J207" s="44">
        <f t="shared" si="13"/>
        <v>2750000</v>
      </c>
      <c r="K207" s="45" t="s">
        <v>205</v>
      </c>
    </row>
    <row r="208" spans="1:11" ht="15.75">
      <c r="A208" s="41">
        <v>200</v>
      </c>
      <c r="B208" s="42" t="s">
        <v>378</v>
      </c>
      <c r="C208" s="42" t="s">
        <v>1274</v>
      </c>
      <c r="D208" s="42" t="s">
        <v>1392</v>
      </c>
      <c r="E208" s="47" t="s">
        <v>1393</v>
      </c>
      <c r="F208" s="41" t="s">
        <v>1394</v>
      </c>
      <c r="G208" s="41" t="s">
        <v>1395</v>
      </c>
      <c r="H208" s="42" t="s">
        <v>132</v>
      </c>
      <c r="I208" s="43" t="s">
        <v>2030</v>
      </c>
      <c r="J208" s="44">
        <f t="shared" si="13"/>
        <v>2750000</v>
      </c>
      <c r="K208" s="45" t="s">
        <v>205</v>
      </c>
    </row>
    <row r="209" spans="1:11" ht="15.75">
      <c r="A209" s="41">
        <v>201</v>
      </c>
      <c r="B209" s="42" t="s">
        <v>378</v>
      </c>
      <c r="C209" s="42" t="s">
        <v>1274</v>
      </c>
      <c r="D209" s="42" t="s">
        <v>1396</v>
      </c>
      <c r="E209" s="47" t="s">
        <v>1397</v>
      </c>
      <c r="F209" s="41" t="s">
        <v>1398</v>
      </c>
      <c r="G209" s="41" t="s">
        <v>1399</v>
      </c>
      <c r="H209" s="42" t="s">
        <v>133</v>
      </c>
      <c r="I209" s="43" t="s">
        <v>2031</v>
      </c>
      <c r="J209" s="44">
        <f t="shared" si="13"/>
        <v>2750000</v>
      </c>
      <c r="K209" s="45" t="s">
        <v>205</v>
      </c>
    </row>
    <row r="210" spans="1:11" ht="15.75">
      <c r="A210" s="41">
        <v>202</v>
      </c>
      <c r="B210" s="42" t="s">
        <v>378</v>
      </c>
      <c r="C210" s="42" t="s">
        <v>1274</v>
      </c>
      <c r="D210" s="42" t="s">
        <v>1400</v>
      </c>
      <c r="E210" s="47" t="s">
        <v>1401</v>
      </c>
      <c r="F210" s="41" t="s">
        <v>1402</v>
      </c>
      <c r="G210" s="41" t="s">
        <v>1403</v>
      </c>
      <c r="H210" s="42" t="s">
        <v>134</v>
      </c>
      <c r="I210" s="43" t="s">
        <v>2032</v>
      </c>
      <c r="J210" s="44">
        <f>100000*5</f>
        <v>500000</v>
      </c>
      <c r="K210" s="45" t="s">
        <v>205</v>
      </c>
    </row>
    <row r="211" spans="1:11" ht="15.75">
      <c r="A211" s="41">
        <v>203</v>
      </c>
      <c r="B211" s="42" t="s">
        <v>378</v>
      </c>
      <c r="C211" s="42" t="s">
        <v>1274</v>
      </c>
      <c r="D211" s="42" t="s">
        <v>1404</v>
      </c>
      <c r="E211" s="47" t="s">
        <v>1405</v>
      </c>
      <c r="F211" s="41" t="s">
        <v>1406</v>
      </c>
      <c r="G211" s="41" t="s">
        <v>1407</v>
      </c>
      <c r="H211" s="42" t="s">
        <v>135</v>
      </c>
      <c r="I211" s="43" t="s">
        <v>2033</v>
      </c>
      <c r="J211" s="44">
        <f>550000*5</f>
        <v>2750000</v>
      </c>
      <c r="K211" s="45" t="s">
        <v>205</v>
      </c>
    </row>
    <row r="212" spans="1:11" ht="15.75">
      <c r="A212" s="41">
        <v>204</v>
      </c>
      <c r="B212" s="42" t="s">
        <v>378</v>
      </c>
      <c r="C212" s="42" t="s">
        <v>1274</v>
      </c>
      <c r="D212" s="42" t="s">
        <v>1408</v>
      </c>
      <c r="E212" s="47" t="s">
        <v>1409</v>
      </c>
      <c r="F212" s="41" t="s">
        <v>1410</v>
      </c>
      <c r="G212" s="41" t="s">
        <v>1411</v>
      </c>
      <c r="H212" s="42" t="s">
        <v>136</v>
      </c>
      <c r="I212" s="43" t="s">
        <v>2034</v>
      </c>
      <c r="J212" s="44">
        <f>550000*5</f>
        <v>2750000</v>
      </c>
      <c r="K212" s="45" t="s">
        <v>205</v>
      </c>
    </row>
    <row r="213" spans="1:11" ht="15.75">
      <c r="A213" s="41">
        <v>205</v>
      </c>
      <c r="B213" s="42" t="s">
        <v>378</v>
      </c>
      <c r="C213" s="42" t="s">
        <v>1274</v>
      </c>
      <c r="D213" s="42" t="s">
        <v>1412</v>
      </c>
      <c r="E213" s="47" t="s">
        <v>1413</v>
      </c>
      <c r="F213" s="41" t="s">
        <v>1414</v>
      </c>
      <c r="G213" s="41" t="s">
        <v>1415</v>
      </c>
      <c r="H213" s="42" t="s">
        <v>137</v>
      </c>
      <c r="I213" s="43" t="s">
        <v>2035</v>
      </c>
      <c r="J213" s="44">
        <f>687500*5</f>
        <v>3437500</v>
      </c>
      <c r="K213" s="45" t="s">
        <v>205</v>
      </c>
    </row>
    <row r="214" spans="1:11" ht="15.75">
      <c r="A214" s="41">
        <v>206</v>
      </c>
      <c r="B214" s="42" t="s">
        <v>378</v>
      </c>
      <c r="C214" s="42" t="s">
        <v>1274</v>
      </c>
      <c r="D214" s="42" t="s">
        <v>1416</v>
      </c>
      <c r="E214" s="47" t="s">
        <v>1417</v>
      </c>
      <c r="F214" s="41" t="s">
        <v>1418</v>
      </c>
      <c r="G214" s="41" t="s">
        <v>1419</v>
      </c>
      <c r="H214" s="42" t="s">
        <v>138</v>
      </c>
      <c r="I214" s="43" t="s">
        <v>2036</v>
      </c>
      <c r="J214" s="44">
        <f>550000*5</f>
        <v>2750000</v>
      </c>
      <c r="K214" s="45" t="s">
        <v>205</v>
      </c>
    </row>
    <row r="215" spans="1:11" ht="15.75">
      <c r="A215" s="41">
        <v>207</v>
      </c>
      <c r="B215" s="42" t="s">
        <v>378</v>
      </c>
      <c r="C215" s="42" t="s">
        <v>1274</v>
      </c>
      <c r="D215" s="42" t="s">
        <v>1420</v>
      </c>
      <c r="E215" s="47" t="s">
        <v>1421</v>
      </c>
      <c r="F215" s="41" t="s">
        <v>1321</v>
      </c>
      <c r="G215" s="41" t="s">
        <v>1422</v>
      </c>
      <c r="H215" s="42" t="s">
        <v>139</v>
      </c>
      <c r="I215" s="43" t="s">
        <v>2037</v>
      </c>
      <c r="J215" s="44">
        <f>550000*5</f>
        <v>2750000</v>
      </c>
      <c r="K215" s="45" t="s">
        <v>205</v>
      </c>
    </row>
    <row r="216" spans="1:11" ht="15.75">
      <c r="A216" s="41">
        <v>208</v>
      </c>
      <c r="B216" s="42" t="s">
        <v>378</v>
      </c>
      <c r="C216" s="42" t="s">
        <v>1274</v>
      </c>
      <c r="D216" s="42" t="s">
        <v>1423</v>
      </c>
      <c r="E216" s="47" t="s">
        <v>1424</v>
      </c>
      <c r="F216" s="41" t="s">
        <v>1425</v>
      </c>
      <c r="G216" s="41" t="s">
        <v>1426</v>
      </c>
      <c r="H216" s="42" t="s">
        <v>140</v>
      </c>
      <c r="I216" s="43" t="s">
        <v>2038</v>
      </c>
      <c r="J216" s="44">
        <f>550000*5</f>
        <v>2750000</v>
      </c>
      <c r="K216" s="45" t="s">
        <v>205</v>
      </c>
    </row>
    <row r="217" spans="1:11" ht="15.75">
      <c r="A217" s="41">
        <v>209</v>
      </c>
      <c r="B217" s="42" t="s">
        <v>378</v>
      </c>
      <c r="C217" s="42" t="s">
        <v>1274</v>
      </c>
      <c r="D217" s="42" t="s">
        <v>1427</v>
      </c>
      <c r="E217" s="47" t="s">
        <v>1428</v>
      </c>
      <c r="F217" s="41" t="s">
        <v>1429</v>
      </c>
      <c r="G217" s="41" t="s">
        <v>1430</v>
      </c>
      <c r="H217" s="42" t="s">
        <v>141</v>
      </c>
      <c r="I217" s="43" t="s">
        <v>2039</v>
      </c>
      <c r="J217" s="44">
        <f>687500*5</f>
        <v>3437500</v>
      </c>
      <c r="K217" s="45" t="s">
        <v>205</v>
      </c>
    </row>
    <row r="218" spans="1:11" ht="15.75">
      <c r="A218" s="41">
        <v>210</v>
      </c>
      <c r="B218" s="42" t="s">
        <v>378</v>
      </c>
      <c r="C218" s="42" t="s">
        <v>1274</v>
      </c>
      <c r="D218" s="42" t="s">
        <v>1431</v>
      </c>
      <c r="E218" s="47" t="s">
        <v>1432</v>
      </c>
      <c r="F218" s="41" t="s">
        <v>1433</v>
      </c>
      <c r="G218" s="41" t="s">
        <v>1434</v>
      </c>
      <c r="H218" s="42" t="s">
        <v>142</v>
      </c>
      <c r="I218" s="43" t="s">
        <v>2040</v>
      </c>
      <c r="J218" s="44">
        <f>550000*5</f>
        <v>2750000</v>
      </c>
      <c r="K218" s="45" t="s">
        <v>205</v>
      </c>
    </row>
    <row r="219" spans="1:11" ht="15.75">
      <c r="A219" s="41">
        <v>211</v>
      </c>
      <c r="B219" s="42" t="s">
        <v>378</v>
      </c>
      <c r="C219" s="42" t="s">
        <v>1274</v>
      </c>
      <c r="D219" s="42" t="s">
        <v>1435</v>
      </c>
      <c r="E219" s="47" t="s">
        <v>1436</v>
      </c>
      <c r="F219" s="41" t="s">
        <v>1437</v>
      </c>
      <c r="G219" s="41" t="s">
        <v>1438</v>
      </c>
      <c r="H219" s="42" t="s">
        <v>143</v>
      </c>
      <c r="I219" s="43" t="s">
        <v>2041</v>
      </c>
      <c r="J219" s="44">
        <f>550000*5</f>
        <v>2750000</v>
      </c>
      <c r="K219" s="45" t="s">
        <v>205</v>
      </c>
    </row>
    <row r="220" spans="1:11" ht="15.75">
      <c r="A220" s="41">
        <v>212</v>
      </c>
      <c r="B220" s="42" t="s">
        <v>378</v>
      </c>
      <c r="C220" s="42" t="s">
        <v>1274</v>
      </c>
      <c r="D220" s="42" t="s">
        <v>1439</v>
      </c>
      <c r="E220" s="47" t="s">
        <v>1440</v>
      </c>
      <c r="F220" s="41" t="s">
        <v>1441</v>
      </c>
      <c r="G220" s="41" t="s">
        <v>1442</v>
      </c>
      <c r="H220" s="42" t="s">
        <v>144</v>
      </c>
      <c r="I220" s="43" t="s">
        <v>2042</v>
      </c>
      <c r="J220" s="44">
        <f>687500*5</f>
        <v>3437500</v>
      </c>
      <c r="K220" s="45" t="s">
        <v>205</v>
      </c>
    </row>
    <row r="221" spans="1:11" ht="15.75">
      <c r="A221" s="41">
        <v>213</v>
      </c>
      <c r="B221" s="42" t="s">
        <v>378</v>
      </c>
      <c r="C221" s="42" t="s">
        <v>1274</v>
      </c>
      <c r="D221" s="42" t="s">
        <v>1443</v>
      </c>
      <c r="E221" s="47" t="s">
        <v>1444</v>
      </c>
      <c r="F221" s="41" t="s">
        <v>1445</v>
      </c>
      <c r="G221" s="41" t="s">
        <v>1446</v>
      </c>
      <c r="H221" s="42" t="s">
        <v>145</v>
      </c>
      <c r="I221" s="43" t="s">
        <v>2043</v>
      </c>
      <c r="J221" s="44">
        <f>550000*5</f>
        <v>2750000</v>
      </c>
      <c r="K221" s="45" t="s">
        <v>205</v>
      </c>
    </row>
    <row r="222" spans="1:11" ht="15.75">
      <c r="A222" s="41">
        <v>214</v>
      </c>
      <c r="B222" s="42" t="s">
        <v>378</v>
      </c>
      <c r="C222" s="42" t="s">
        <v>1274</v>
      </c>
      <c r="D222" s="42" t="s">
        <v>1447</v>
      </c>
      <c r="E222" s="47" t="s">
        <v>1448</v>
      </c>
      <c r="F222" s="41" t="s">
        <v>1449</v>
      </c>
      <c r="G222" s="41" t="s">
        <v>1450</v>
      </c>
      <c r="H222" s="42" t="s">
        <v>146</v>
      </c>
      <c r="I222" s="43" t="s">
        <v>2044</v>
      </c>
      <c r="J222" s="44">
        <f>550000*5</f>
        <v>2750000</v>
      </c>
      <c r="K222" s="45" t="s">
        <v>205</v>
      </c>
    </row>
    <row r="223" spans="1:11" ht="15.75">
      <c r="A223" s="41">
        <v>215</v>
      </c>
      <c r="B223" s="42" t="s">
        <v>378</v>
      </c>
      <c r="C223" s="42" t="s">
        <v>1274</v>
      </c>
      <c r="D223" s="42" t="s">
        <v>1451</v>
      </c>
      <c r="E223" s="47" t="s">
        <v>1452</v>
      </c>
      <c r="F223" s="41" t="s">
        <v>1453</v>
      </c>
      <c r="G223" s="41" t="s">
        <v>1454</v>
      </c>
      <c r="H223" s="42" t="s">
        <v>147</v>
      </c>
      <c r="I223" s="43" t="s">
        <v>2045</v>
      </c>
      <c r="J223" s="44">
        <f>550000*5</f>
        <v>2750000</v>
      </c>
      <c r="K223" s="45" t="s">
        <v>205</v>
      </c>
    </row>
    <row r="224" spans="1:11" ht="15.75">
      <c r="A224" s="41">
        <v>216</v>
      </c>
      <c r="B224" s="42" t="s">
        <v>378</v>
      </c>
      <c r="C224" s="42" t="s">
        <v>1274</v>
      </c>
      <c r="D224" s="42" t="s">
        <v>1455</v>
      </c>
      <c r="E224" s="47" t="s">
        <v>1456</v>
      </c>
      <c r="F224" s="41" t="s">
        <v>1457</v>
      </c>
      <c r="G224" s="41" t="s">
        <v>1458</v>
      </c>
      <c r="H224" s="42" t="s">
        <v>148</v>
      </c>
      <c r="I224" s="43" t="s">
        <v>2046</v>
      </c>
      <c r="J224" s="44">
        <f>550000*5</f>
        <v>2750000</v>
      </c>
      <c r="K224" s="45" t="s">
        <v>205</v>
      </c>
    </row>
    <row r="225" spans="1:11" ht="15.75">
      <c r="A225" s="41">
        <v>217</v>
      </c>
      <c r="B225" s="42" t="s">
        <v>378</v>
      </c>
      <c r="C225" s="42" t="s">
        <v>1274</v>
      </c>
      <c r="D225" s="42" t="s">
        <v>1459</v>
      </c>
      <c r="E225" s="47" t="s">
        <v>1460</v>
      </c>
      <c r="F225" s="41" t="s">
        <v>1461</v>
      </c>
      <c r="G225" s="41" t="s">
        <v>1462</v>
      </c>
      <c r="H225" s="42" t="s">
        <v>149</v>
      </c>
      <c r="I225" s="43" t="s">
        <v>2047</v>
      </c>
      <c r="J225" s="44">
        <f>100000*5</f>
        <v>500000</v>
      </c>
      <c r="K225" s="45" t="s">
        <v>205</v>
      </c>
    </row>
    <row r="226" spans="1:11" ht="15.75">
      <c r="A226" s="41">
        <v>218</v>
      </c>
      <c r="B226" s="42" t="s">
        <v>378</v>
      </c>
      <c r="C226" s="42" t="s">
        <v>1274</v>
      </c>
      <c r="D226" s="42" t="s">
        <v>1463</v>
      </c>
      <c r="E226" s="47" t="s">
        <v>1464</v>
      </c>
      <c r="F226" s="41" t="s">
        <v>1362</v>
      </c>
      <c r="G226" s="41" t="s">
        <v>1465</v>
      </c>
      <c r="H226" s="42" t="s">
        <v>150</v>
      </c>
      <c r="I226" s="43" t="s">
        <v>2048</v>
      </c>
      <c r="J226" s="44">
        <f>550000*5</f>
        <v>2750000</v>
      </c>
      <c r="K226" s="45" t="s">
        <v>205</v>
      </c>
    </row>
    <row r="227" spans="1:11" ht="15.75">
      <c r="A227" s="41">
        <v>219</v>
      </c>
      <c r="B227" s="42" t="s">
        <v>378</v>
      </c>
      <c r="C227" s="42" t="s">
        <v>1274</v>
      </c>
      <c r="D227" s="42" t="s">
        <v>1466</v>
      </c>
      <c r="E227" s="42" t="s">
        <v>1467</v>
      </c>
      <c r="F227" s="41" t="s">
        <v>1468</v>
      </c>
      <c r="G227" s="41">
        <v>212325777</v>
      </c>
      <c r="H227" s="42" t="s">
        <v>1467</v>
      </c>
      <c r="I227" s="46"/>
      <c r="J227" s="44">
        <f>687500*5</f>
        <v>3437500</v>
      </c>
      <c r="K227" s="45" t="s">
        <v>205</v>
      </c>
    </row>
    <row r="228" spans="1:11" ht="15.75">
      <c r="A228" s="41">
        <v>220</v>
      </c>
      <c r="B228" s="42" t="s">
        <v>378</v>
      </c>
      <c r="C228" s="42" t="s">
        <v>1274</v>
      </c>
      <c r="D228" s="42" t="s">
        <v>1469</v>
      </c>
      <c r="E228" s="47" t="s">
        <v>1470</v>
      </c>
      <c r="F228" s="41" t="s">
        <v>1471</v>
      </c>
      <c r="G228" s="41" t="s">
        <v>1472</v>
      </c>
      <c r="H228" s="42" t="s">
        <v>151</v>
      </c>
      <c r="I228" s="43" t="s">
        <v>2049</v>
      </c>
      <c r="J228" s="44">
        <f>687500*5</f>
        <v>3437500</v>
      </c>
      <c r="K228" s="45" t="s">
        <v>205</v>
      </c>
    </row>
    <row r="229" spans="1:11" ht="15.75">
      <c r="A229" s="41">
        <v>221</v>
      </c>
      <c r="B229" s="42" t="s">
        <v>378</v>
      </c>
      <c r="C229" s="42" t="s">
        <v>1274</v>
      </c>
      <c r="D229" s="42" t="s">
        <v>1473</v>
      </c>
      <c r="E229" s="47" t="s">
        <v>1474</v>
      </c>
      <c r="F229" s="41" t="s">
        <v>1475</v>
      </c>
      <c r="G229" s="41" t="s">
        <v>1476</v>
      </c>
      <c r="H229" s="42" t="s">
        <v>152</v>
      </c>
      <c r="I229" s="43" t="s">
        <v>2050</v>
      </c>
      <c r="J229" s="44">
        <f>550000*5</f>
        <v>2750000</v>
      </c>
      <c r="K229" s="45" t="s">
        <v>205</v>
      </c>
    </row>
    <row r="230" spans="1:11" ht="15.75">
      <c r="A230" s="41">
        <v>222</v>
      </c>
      <c r="B230" s="42" t="s">
        <v>378</v>
      </c>
      <c r="C230" s="42" t="s">
        <v>1274</v>
      </c>
      <c r="D230" s="42" t="s">
        <v>1477</v>
      </c>
      <c r="E230" s="47" t="s">
        <v>1478</v>
      </c>
      <c r="F230" s="41" t="s">
        <v>1479</v>
      </c>
      <c r="G230" s="41" t="s">
        <v>1480</v>
      </c>
      <c r="H230" s="42" t="s">
        <v>153</v>
      </c>
      <c r="I230" s="43" t="s">
        <v>2051</v>
      </c>
      <c r="J230" s="44">
        <f>687500*5</f>
        <v>3437500</v>
      </c>
      <c r="K230" s="45" t="s">
        <v>205</v>
      </c>
    </row>
    <row r="231" spans="1:11" ht="15.75">
      <c r="A231" s="41">
        <v>223</v>
      </c>
      <c r="B231" s="42" t="s">
        <v>378</v>
      </c>
      <c r="C231" s="42" t="s">
        <v>1274</v>
      </c>
      <c r="D231" s="42" t="s">
        <v>1481</v>
      </c>
      <c r="E231" s="47" t="s">
        <v>1482</v>
      </c>
      <c r="F231" s="41" t="s">
        <v>1483</v>
      </c>
      <c r="G231" s="41" t="s">
        <v>1484</v>
      </c>
      <c r="H231" s="42" t="s">
        <v>154</v>
      </c>
      <c r="I231" s="43" t="s">
        <v>2052</v>
      </c>
      <c r="J231" s="44">
        <f aca="true" t="shared" si="14" ref="J231:J238">550000*5</f>
        <v>2750000</v>
      </c>
      <c r="K231" s="45" t="s">
        <v>205</v>
      </c>
    </row>
    <row r="232" spans="1:11" ht="15.75">
      <c r="A232" s="41">
        <v>224</v>
      </c>
      <c r="B232" s="42" t="s">
        <v>378</v>
      </c>
      <c r="C232" s="42" t="s">
        <v>1274</v>
      </c>
      <c r="D232" s="42" t="s">
        <v>1485</v>
      </c>
      <c r="E232" s="47" t="s">
        <v>1486</v>
      </c>
      <c r="F232" s="41" t="s">
        <v>1487</v>
      </c>
      <c r="G232" s="41" t="s">
        <v>1488</v>
      </c>
      <c r="H232" s="42" t="s">
        <v>18</v>
      </c>
      <c r="I232" s="43" t="s">
        <v>2053</v>
      </c>
      <c r="J232" s="44">
        <f t="shared" si="14"/>
        <v>2750000</v>
      </c>
      <c r="K232" s="45" t="s">
        <v>205</v>
      </c>
    </row>
    <row r="233" spans="1:11" ht="15.75">
      <c r="A233" s="41">
        <v>225</v>
      </c>
      <c r="B233" s="42" t="s">
        <v>378</v>
      </c>
      <c r="C233" s="42" t="s">
        <v>1274</v>
      </c>
      <c r="D233" s="42" t="s">
        <v>1489</v>
      </c>
      <c r="E233" s="47" t="s">
        <v>1490</v>
      </c>
      <c r="F233" s="41" t="s">
        <v>1491</v>
      </c>
      <c r="G233" s="41" t="s">
        <v>1492</v>
      </c>
      <c r="H233" s="42" t="s">
        <v>155</v>
      </c>
      <c r="I233" s="43" t="s">
        <v>2054</v>
      </c>
      <c r="J233" s="44">
        <f t="shared" si="14"/>
        <v>2750000</v>
      </c>
      <c r="K233" s="45" t="s">
        <v>205</v>
      </c>
    </row>
    <row r="234" spans="1:11" ht="15.75">
      <c r="A234" s="41">
        <v>226</v>
      </c>
      <c r="B234" s="42" t="s">
        <v>378</v>
      </c>
      <c r="C234" s="42" t="s">
        <v>1274</v>
      </c>
      <c r="D234" s="42" t="s">
        <v>1493</v>
      </c>
      <c r="E234" s="47" t="s">
        <v>1494</v>
      </c>
      <c r="F234" s="41" t="s">
        <v>1495</v>
      </c>
      <c r="G234" s="41" t="s">
        <v>1496</v>
      </c>
      <c r="H234" s="42" t="s">
        <v>156</v>
      </c>
      <c r="I234" s="43" t="s">
        <v>2055</v>
      </c>
      <c r="J234" s="44">
        <f t="shared" si="14"/>
        <v>2750000</v>
      </c>
      <c r="K234" s="45" t="s">
        <v>205</v>
      </c>
    </row>
    <row r="235" spans="1:11" ht="15.75">
      <c r="A235" s="41">
        <v>227</v>
      </c>
      <c r="B235" s="42" t="s">
        <v>378</v>
      </c>
      <c r="C235" s="42" t="s">
        <v>1274</v>
      </c>
      <c r="D235" s="42" t="s">
        <v>1497</v>
      </c>
      <c r="E235" s="47" t="s">
        <v>1498</v>
      </c>
      <c r="F235" s="41" t="s">
        <v>1499</v>
      </c>
      <c r="G235" s="41" t="s">
        <v>1500</v>
      </c>
      <c r="H235" s="42" t="s">
        <v>157</v>
      </c>
      <c r="I235" s="43" t="s">
        <v>2056</v>
      </c>
      <c r="J235" s="44">
        <f t="shared" si="14"/>
        <v>2750000</v>
      </c>
      <c r="K235" s="45" t="s">
        <v>205</v>
      </c>
    </row>
    <row r="236" spans="1:11" ht="15.75">
      <c r="A236" s="41">
        <v>228</v>
      </c>
      <c r="B236" s="42" t="s">
        <v>378</v>
      </c>
      <c r="C236" s="42" t="s">
        <v>1274</v>
      </c>
      <c r="D236" s="42" t="s">
        <v>1501</v>
      </c>
      <c r="E236" s="47" t="s">
        <v>1502</v>
      </c>
      <c r="F236" s="41" t="s">
        <v>1503</v>
      </c>
      <c r="G236" s="41" t="s">
        <v>1504</v>
      </c>
      <c r="H236" s="42" t="s">
        <v>158</v>
      </c>
      <c r="I236" s="43" t="s">
        <v>2057</v>
      </c>
      <c r="J236" s="44">
        <f t="shared" si="14"/>
        <v>2750000</v>
      </c>
      <c r="K236" s="45" t="s">
        <v>205</v>
      </c>
    </row>
    <row r="237" spans="1:11" ht="15.75">
      <c r="A237" s="41">
        <v>229</v>
      </c>
      <c r="B237" s="42" t="s">
        <v>378</v>
      </c>
      <c r="C237" s="42" t="s">
        <v>1274</v>
      </c>
      <c r="D237" s="42" t="s">
        <v>1505</v>
      </c>
      <c r="E237" s="47" t="s">
        <v>1506</v>
      </c>
      <c r="F237" s="41" t="s">
        <v>1507</v>
      </c>
      <c r="G237" s="41" t="s">
        <v>1508</v>
      </c>
      <c r="H237" s="42" t="s">
        <v>194</v>
      </c>
      <c r="I237" s="43" t="s">
        <v>2058</v>
      </c>
      <c r="J237" s="44">
        <f t="shared" si="14"/>
        <v>2750000</v>
      </c>
      <c r="K237" s="45" t="s">
        <v>205</v>
      </c>
    </row>
    <row r="238" spans="1:11" ht="15.75">
      <c r="A238" s="41">
        <v>230</v>
      </c>
      <c r="B238" s="42" t="s">
        <v>378</v>
      </c>
      <c r="C238" s="42" t="s">
        <v>1274</v>
      </c>
      <c r="D238" s="42" t="s">
        <v>1509</v>
      </c>
      <c r="E238" s="47" t="s">
        <v>1510</v>
      </c>
      <c r="F238" s="41" t="s">
        <v>1358</v>
      </c>
      <c r="G238" s="41" t="s">
        <v>1511</v>
      </c>
      <c r="H238" s="42" t="s">
        <v>159</v>
      </c>
      <c r="I238" s="43" t="s">
        <v>2059</v>
      </c>
      <c r="J238" s="44">
        <f t="shared" si="14"/>
        <v>2750000</v>
      </c>
      <c r="K238" s="45" t="s">
        <v>205</v>
      </c>
    </row>
    <row r="239" spans="1:11" ht="15.75">
      <c r="A239" s="41">
        <v>231</v>
      </c>
      <c r="B239" s="42" t="s">
        <v>464</v>
      </c>
      <c r="C239" s="42" t="s">
        <v>1274</v>
      </c>
      <c r="D239" s="42" t="s">
        <v>1512</v>
      </c>
      <c r="E239" s="42" t="s">
        <v>1513</v>
      </c>
      <c r="F239" s="41" t="s">
        <v>1514</v>
      </c>
      <c r="G239" s="41" t="s">
        <v>1515</v>
      </c>
      <c r="H239" s="42" t="s">
        <v>160</v>
      </c>
      <c r="I239" s="43" t="s">
        <v>2060</v>
      </c>
      <c r="J239" s="44">
        <f aca="true" t="shared" si="15" ref="J239:J245">550000*5</f>
        <v>2750000</v>
      </c>
      <c r="K239" s="45" t="s">
        <v>205</v>
      </c>
    </row>
    <row r="240" spans="1:11" ht="15.75">
      <c r="A240" s="41">
        <v>232</v>
      </c>
      <c r="B240" s="42" t="s">
        <v>464</v>
      </c>
      <c r="C240" s="42" t="s">
        <v>1274</v>
      </c>
      <c r="D240" s="42" t="s">
        <v>1516</v>
      </c>
      <c r="E240" s="42" t="s">
        <v>1517</v>
      </c>
      <c r="F240" s="41" t="s">
        <v>1518</v>
      </c>
      <c r="G240" s="41" t="s">
        <v>1519</v>
      </c>
      <c r="H240" s="42" t="s">
        <v>161</v>
      </c>
      <c r="I240" s="43" t="s">
        <v>2061</v>
      </c>
      <c r="J240" s="44">
        <f t="shared" si="15"/>
        <v>2750000</v>
      </c>
      <c r="K240" s="45" t="s">
        <v>205</v>
      </c>
    </row>
    <row r="241" spans="1:11" ht="15.75">
      <c r="A241" s="41">
        <v>233</v>
      </c>
      <c r="B241" s="42" t="s">
        <v>469</v>
      </c>
      <c r="C241" s="42" t="s">
        <v>1274</v>
      </c>
      <c r="D241" s="42" t="s">
        <v>1520</v>
      </c>
      <c r="E241" s="42" t="s">
        <v>1521</v>
      </c>
      <c r="F241" s="41" t="s">
        <v>1522</v>
      </c>
      <c r="G241" s="41" t="s">
        <v>1523</v>
      </c>
      <c r="H241" s="42" t="s">
        <v>162</v>
      </c>
      <c r="I241" s="43" t="s">
        <v>2062</v>
      </c>
      <c r="J241" s="44">
        <f t="shared" si="15"/>
        <v>2750000</v>
      </c>
      <c r="K241" s="45" t="s">
        <v>205</v>
      </c>
    </row>
    <row r="242" spans="1:11" ht="15.75">
      <c r="A242" s="41">
        <v>234</v>
      </c>
      <c r="B242" s="42" t="s">
        <v>469</v>
      </c>
      <c r="C242" s="42" t="s">
        <v>1274</v>
      </c>
      <c r="D242" s="42" t="s">
        <v>1524</v>
      </c>
      <c r="E242" s="42" t="s">
        <v>1525</v>
      </c>
      <c r="F242" s="41" t="s">
        <v>1483</v>
      </c>
      <c r="G242" s="41" t="s">
        <v>1526</v>
      </c>
      <c r="H242" s="42" t="s">
        <v>163</v>
      </c>
      <c r="I242" s="43" t="s">
        <v>2063</v>
      </c>
      <c r="J242" s="44">
        <f t="shared" si="15"/>
        <v>2750000</v>
      </c>
      <c r="K242" s="45" t="s">
        <v>205</v>
      </c>
    </row>
    <row r="243" spans="1:11" ht="15.75">
      <c r="A243" s="41">
        <v>235</v>
      </c>
      <c r="B243" s="42" t="s">
        <v>469</v>
      </c>
      <c r="C243" s="42" t="s">
        <v>1274</v>
      </c>
      <c r="D243" s="42" t="s">
        <v>1527</v>
      </c>
      <c r="E243" s="42" t="s">
        <v>1528</v>
      </c>
      <c r="F243" s="41" t="s">
        <v>1529</v>
      </c>
      <c r="G243" s="41" t="s">
        <v>1530</v>
      </c>
      <c r="H243" s="42" t="s">
        <v>164</v>
      </c>
      <c r="I243" s="43" t="s">
        <v>2064</v>
      </c>
      <c r="J243" s="44">
        <f t="shared" si="15"/>
        <v>2750000</v>
      </c>
      <c r="K243" s="45" t="s">
        <v>205</v>
      </c>
    </row>
    <row r="244" spans="1:11" ht="15.75">
      <c r="A244" s="41">
        <v>236</v>
      </c>
      <c r="B244" s="42" t="s">
        <v>469</v>
      </c>
      <c r="C244" s="42" t="s">
        <v>1274</v>
      </c>
      <c r="D244" s="42" t="s">
        <v>1531</v>
      </c>
      <c r="E244" s="42" t="s">
        <v>1532</v>
      </c>
      <c r="F244" s="41" t="s">
        <v>1533</v>
      </c>
      <c r="G244" s="41" t="s">
        <v>1534</v>
      </c>
      <c r="H244" s="42" t="s">
        <v>165</v>
      </c>
      <c r="I244" s="43" t="s">
        <v>2065</v>
      </c>
      <c r="J244" s="44">
        <f t="shared" si="15"/>
        <v>2750000</v>
      </c>
      <c r="K244" s="45" t="s">
        <v>205</v>
      </c>
    </row>
    <row r="245" spans="1:11" ht="15.75">
      <c r="A245" s="41">
        <v>237</v>
      </c>
      <c r="B245" s="42" t="s">
        <v>478</v>
      </c>
      <c r="C245" s="42" t="s">
        <v>1274</v>
      </c>
      <c r="D245" s="42" t="s">
        <v>1535</v>
      </c>
      <c r="E245" s="42" t="s">
        <v>1536</v>
      </c>
      <c r="F245" s="41" t="s">
        <v>1537</v>
      </c>
      <c r="G245" s="41" t="s">
        <v>1538</v>
      </c>
      <c r="H245" s="42" t="s">
        <v>166</v>
      </c>
      <c r="I245" s="43" t="s">
        <v>2066</v>
      </c>
      <c r="J245" s="44">
        <f t="shared" si="15"/>
        <v>2750000</v>
      </c>
      <c r="K245" s="45" t="s">
        <v>205</v>
      </c>
    </row>
    <row r="246" spans="1:11" ht="15.75">
      <c r="A246" s="41">
        <v>238</v>
      </c>
      <c r="B246" s="42" t="s">
        <v>478</v>
      </c>
      <c r="C246" s="42" t="s">
        <v>1274</v>
      </c>
      <c r="D246" s="42" t="s">
        <v>1539</v>
      </c>
      <c r="E246" s="42" t="s">
        <v>1540</v>
      </c>
      <c r="F246" s="41" t="s">
        <v>1541</v>
      </c>
      <c r="G246" s="41" t="s">
        <v>1542</v>
      </c>
      <c r="H246" s="42" t="s">
        <v>167</v>
      </c>
      <c r="I246" s="43" t="s">
        <v>2067</v>
      </c>
      <c r="J246" s="44">
        <f aca="true" t="shared" si="16" ref="J246:J252">550000*5</f>
        <v>2750000</v>
      </c>
      <c r="K246" s="45" t="s">
        <v>205</v>
      </c>
    </row>
    <row r="247" spans="1:11" ht="15.75">
      <c r="A247" s="41">
        <v>239</v>
      </c>
      <c r="B247" s="42" t="s">
        <v>478</v>
      </c>
      <c r="C247" s="42" t="s">
        <v>1274</v>
      </c>
      <c r="D247" s="42" t="s">
        <v>1543</v>
      </c>
      <c r="E247" s="42" t="s">
        <v>1544</v>
      </c>
      <c r="F247" s="41" t="s">
        <v>1541</v>
      </c>
      <c r="G247" s="41" t="s">
        <v>1545</v>
      </c>
      <c r="H247" s="42" t="s">
        <v>168</v>
      </c>
      <c r="I247" s="43" t="s">
        <v>2068</v>
      </c>
      <c r="J247" s="44">
        <f t="shared" si="16"/>
        <v>2750000</v>
      </c>
      <c r="K247" s="45" t="s">
        <v>205</v>
      </c>
    </row>
    <row r="248" spans="1:11" ht="15.75">
      <c r="A248" s="41">
        <v>240</v>
      </c>
      <c r="B248" s="42" t="s">
        <v>478</v>
      </c>
      <c r="C248" s="42" t="s">
        <v>1274</v>
      </c>
      <c r="D248" s="42" t="s">
        <v>1546</v>
      </c>
      <c r="E248" s="42" t="s">
        <v>1547</v>
      </c>
      <c r="F248" s="41" t="s">
        <v>1548</v>
      </c>
      <c r="G248" s="41">
        <v>192126871</v>
      </c>
      <c r="H248" s="42" t="s">
        <v>1547</v>
      </c>
      <c r="I248" s="46"/>
      <c r="J248" s="44">
        <f t="shared" si="16"/>
        <v>2750000</v>
      </c>
      <c r="K248" s="45" t="s">
        <v>205</v>
      </c>
    </row>
    <row r="249" spans="1:11" ht="15.75">
      <c r="A249" s="41">
        <v>241</v>
      </c>
      <c r="B249" s="42" t="s">
        <v>478</v>
      </c>
      <c r="C249" s="42" t="s">
        <v>1274</v>
      </c>
      <c r="D249" s="42" t="s">
        <v>1549</v>
      </c>
      <c r="E249" s="42" t="s">
        <v>1550</v>
      </c>
      <c r="F249" s="41" t="s">
        <v>1551</v>
      </c>
      <c r="G249" s="41" t="s">
        <v>1552</v>
      </c>
      <c r="H249" s="42" t="s">
        <v>169</v>
      </c>
      <c r="I249" s="43" t="s">
        <v>2069</v>
      </c>
      <c r="J249" s="44">
        <f t="shared" si="16"/>
        <v>2750000</v>
      </c>
      <c r="K249" s="45" t="s">
        <v>205</v>
      </c>
    </row>
    <row r="250" spans="1:11" ht="15.75">
      <c r="A250" s="41">
        <v>242</v>
      </c>
      <c r="B250" s="42" t="s">
        <v>478</v>
      </c>
      <c r="C250" s="42" t="s">
        <v>1274</v>
      </c>
      <c r="D250" s="42" t="s">
        <v>1553</v>
      </c>
      <c r="E250" s="42" t="s">
        <v>1554</v>
      </c>
      <c r="F250" s="41" t="s">
        <v>1555</v>
      </c>
      <c r="G250" s="41" t="s">
        <v>1556</v>
      </c>
      <c r="H250" s="42" t="s">
        <v>170</v>
      </c>
      <c r="I250" s="43" t="s">
        <v>2070</v>
      </c>
      <c r="J250" s="44">
        <f t="shared" si="16"/>
        <v>2750000</v>
      </c>
      <c r="K250" s="45" t="s">
        <v>205</v>
      </c>
    </row>
    <row r="251" spans="1:11" ht="15.75">
      <c r="A251" s="41">
        <v>243</v>
      </c>
      <c r="B251" s="42" t="s">
        <v>478</v>
      </c>
      <c r="C251" s="42" t="s">
        <v>1274</v>
      </c>
      <c r="D251" s="42" t="s">
        <v>1557</v>
      </c>
      <c r="E251" s="42" t="s">
        <v>1558</v>
      </c>
      <c r="F251" s="41" t="s">
        <v>1559</v>
      </c>
      <c r="G251" s="41" t="s">
        <v>1560</v>
      </c>
      <c r="H251" s="42" t="s">
        <v>171</v>
      </c>
      <c r="I251" s="43" t="s">
        <v>2071</v>
      </c>
      <c r="J251" s="44">
        <f t="shared" si="16"/>
        <v>2750000</v>
      </c>
      <c r="K251" s="45" t="s">
        <v>205</v>
      </c>
    </row>
    <row r="252" spans="1:11" ht="15.75">
      <c r="A252" s="41">
        <v>244</v>
      </c>
      <c r="B252" s="42" t="s">
        <v>478</v>
      </c>
      <c r="C252" s="42" t="s">
        <v>1274</v>
      </c>
      <c r="D252" s="42" t="s">
        <v>1561</v>
      </c>
      <c r="E252" s="42" t="s">
        <v>1428</v>
      </c>
      <c r="F252" s="41" t="s">
        <v>1562</v>
      </c>
      <c r="G252" s="41" t="s">
        <v>1563</v>
      </c>
      <c r="H252" s="42" t="s">
        <v>141</v>
      </c>
      <c r="I252" s="43" t="s">
        <v>2072</v>
      </c>
      <c r="J252" s="44">
        <f t="shared" si="16"/>
        <v>2750000</v>
      </c>
      <c r="K252" s="45" t="s">
        <v>205</v>
      </c>
    </row>
    <row r="253" spans="1:11" ht="15.75">
      <c r="A253" s="41">
        <v>245</v>
      </c>
      <c r="B253" s="42" t="s">
        <v>500</v>
      </c>
      <c r="C253" s="42" t="s">
        <v>1274</v>
      </c>
      <c r="D253" s="42" t="s">
        <v>1564</v>
      </c>
      <c r="E253" s="42" t="s">
        <v>1565</v>
      </c>
      <c r="F253" s="41" t="s">
        <v>1555</v>
      </c>
      <c r="G253" s="41" t="s">
        <v>1566</v>
      </c>
      <c r="H253" s="42" t="s">
        <v>172</v>
      </c>
      <c r="I253" s="43" t="s">
        <v>2073</v>
      </c>
      <c r="J253" s="44">
        <f>550000*5</f>
        <v>2750000</v>
      </c>
      <c r="K253" s="45" t="s">
        <v>205</v>
      </c>
    </row>
    <row r="254" spans="1:11" ht="15.75">
      <c r="A254" s="41">
        <v>246</v>
      </c>
      <c r="B254" s="42" t="s">
        <v>500</v>
      </c>
      <c r="C254" s="42" t="s">
        <v>1274</v>
      </c>
      <c r="D254" s="42" t="s">
        <v>1567</v>
      </c>
      <c r="E254" s="42" t="s">
        <v>1568</v>
      </c>
      <c r="F254" s="41" t="s">
        <v>1569</v>
      </c>
      <c r="G254" s="41" t="s">
        <v>1570</v>
      </c>
      <c r="H254" s="42" t="s">
        <v>173</v>
      </c>
      <c r="I254" s="43" t="s">
        <v>2074</v>
      </c>
      <c r="J254" s="44">
        <f>550000*5</f>
        <v>2750000</v>
      </c>
      <c r="K254" s="45" t="s">
        <v>205</v>
      </c>
    </row>
    <row r="255" spans="1:11" ht="15.75">
      <c r="A255" s="41">
        <v>247</v>
      </c>
      <c r="B255" s="42" t="s">
        <v>500</v>
      </c>
      <c r="C255" s="42" t="s">
        <v>1274</v>
      </c>
      <c r="D255" s="42" t="s">
        <v>1571</v>
      </c>
      <c r="E255" s="42" t="s">
        <v>1572</v>
      </c>
      <c r="F255" s="41" t="s">
        <v>1573</v>
      </c>
      <c r="G255" s="41" t="s">
        <v>1574</v>
      </c>
      <c r="H255" s="42" t="s">
        <v>174</v>
      </c>
      <c r="I255" s="43" t="s">
        <v>2075</v>
      </c>
      <c r="J255" s="44">
        <f>550000*5</f>
        <v>2750000</v>
      </c>
      <c r="K255" s="45" t="s">
        <v>205</v>
      </c>
    </row>
    <row r="256" spans="1:11" ht="15.75">
      <c r="A256" s="41">
        <v>248</v>
      </c>
      <c r="B256" s="42" t="s">
        <v>500</v>
      </c>
      <c r="C256" s="42" t="s">
        <v>1274</v>
      </c>
      <c r="D256" s="42" t="s">
        <v>1575</v>
      </c>
      <c r="E256" s="42" t="s">
        <v>1576</v>
      </c>
      <c r="F256" s="41" t="s">
        <v>1577</v>
      </c>
      <c r="G256" s="41" t="s">
        <v>1578</v>
      </c>
      <c r="H256" s="42" t="s">
        <v>175</v>
      </c>
      <c r="I256" s="43" t="s">
        <v>2076</v>
      </c>
      <c r="J256" s="44">
        <f>687500*5</f>
        <v>3437500</v>
      </c>
      <c r="K256" s="45" t="s">
        <v>205</v>
      </c>
    </row>
    <row r="257" spans="1:11" ht="15.75">
      <c r="A257" s="41">
        <v>249</v>
      </c>
      <c r="B257" s="42" t="s">
        <v>500</v>
      </c>
      <c r="C257" s="42" t="s">
        <v>1274</v>
      </c>
      <c r="D257" s="42" t="s">
        <v>1579</v>
      </c>
      <c r="E257" s="42" t="s">
        <v>1580</v>
      </c>
      <c r="F257" s="41" t="s">
        <v>1581</v>
      </c>
      <c r="G257" s="41" t="s">
        <v>1582</v>
      </c>
      <c r="H257" s="42" t="s">
        <v>176</v>
      </c>
      <c r="I257" s="43" t="s">
        <v>2077</v>
      </c>
      <c r="J257" s="44">
        <f>550000*5</f>
        <v>2750000</v>
      </c>
      <c r="K257" s="45" t="s">
        <v>205</v>
      </c>
    </row>
    <row r="258" spans="1:11" ht="15.75">
      <c r="A258" s="41">
        <v>250</v>
      </c>
      <c r="B258" s="42" t="s">
        <v>500</v>
      </c>
      <c r="C258" s="42" t="s">
        <v>1274</v>
      </c>
      <c r="D258" s="42" t="s">
        <v>1583</v>
      </c>
      <c r="E258" s="42" t="s">
        <v>1584</v>
      </c>
      <c r="F258" s="41" t="s">
        <v>1585</v>
      </c>
      <c r="G258" s="41" t="s">
        <v>1586</v>
      </c>
      <c r="H258" s="42" t="s">
        <v>1584</v>
      </c>
      <c r="I258" s="46"/>
      <c r="J258" s="44">
        <f>687500*5</f>
        <v>3437500</v>
      </c>
      <c r="K258" s="45" t="s">
        <v>205</v>
      </c>
    </row>
    <row r="259" spans="1:11" ht="15.75">
      <c r="A259" s="41">
        <v>251</v>
      </c>
      <c r="B259" s="42" t="s">
        <v>500</v>
      </c>
      <c r="C259" s="42" t="s">
        <v>1274</v>
      </c>
      <c r="D259" s="42" t="s">
        <v>1587</v>
      </c>
      <c r="E259" s="42" t="s">
        <v>1588</v>
      </c>
      <c r="F259" s="41" t="s">
        <v>1064</v>
      </c>
      <c r="G259" s="41" t="s">
        <v>1589</v>
      </c>
      <c r="H259" s="42" t="s">
        <v>177</v>
      </c>
      <c r="I259" s="43" t="s">
        <v>2078</v>
      </c>
      <c r="J259" s="44">
        <f>550000*5</f>
        <v>2750000</v>
      </c>
      <c r="K259" s="45" t="s">
        <v>205</v>
      </c>
    </row>
    <row r="260" spans="1:11" ht="15.75">
      <c r="A260" s="41">
        <v>252</v>
      </c>
      <c r="B260" s="42" t="s">
        <v>500</v>
      </c>
      <c r="C260" s="42" t="s">
        <v>1274</v>
      </c>
      <c r="D260" s="42" t="s">
        <v>1590</v>
      </c>
      <c r="E260" s="42" t="s">
        <v>1591</v>
      </c>
      <c r="F260" s="41" t="s">
        <v>1592</v>
      </c>
      <c r="G260" s="41" t="s">
        <v>1593</v>
      </c>
      <c r="H260" s="42" t="s">
        <v>178</v>
      </c>
      <c r="I260" s="43" t="s">
        <v>2079</v>
      </c>
      <c r="J260" s="44">
        <f>550000*5</f>
        <v>2750000</v>
      </c>
      <c r="K260" s="45" t="s">
        <v>205</v>
      </c>
    </row>
    <row r="261" spans="1:11" ht="15.75">
      <c r="A261" s="41">
        <v>253</v>
      </c>
      <c r="B261" s="42" t="s">
        <v>500</v>
      </c>
      <c r="C261" s="42" t="s">
        <v>1274</v>
      </c>
      <c r="D261" s="42" t="s">
        <v>1594</v>
      </c>
      <c r="E261" s="42" t="s">
        <v>1595</v>
      </c>
      <c r="F261" s="41" t="s">
        <v>1596</v>
      </c>
      <c r="G261" s="41" t="s">
        <v>1597</v>
      </c>
      <c r="H261" s="42" t="s">
        <v>179</v>
      </c>
      <c r="I261" s="43" t="s">
        <v>2080</v>
      </c>
      <c r="J261" s="44">
        <f>550000*5</f>
        <v>2750000</v>
      </c>
      <c r="K261" s="45" t="s">
        <v>205</v>
      </c>
    </row>
    <row r="262" spans="1:11" ht="15.75">
      <c r="A262" s="41">
        <v>254</v>
      </c>
      <c r="B262" s="42" t="s">
        <v>500</v>
      </c>
      <c r="C262" s="42" t="s">
        <v>1274</v>
      </c>
      <c r="D262" s="42" t="s">
        <v>1598</v>
      </c>
      <c r="E262" s="42" t="s">
        <v>1599</v>
      </c>
      <c r="F262" s="41" t="s">
        <v>1600</v>
      </c>
      <c r="G262" s="41">
        <v>191896750</v>
      </c>
      <c r="H262" s="42" t="s">
        <v>1599</v>
      </c>
      <c r="I262" s="46"/>
      <c r="J262" s="44">
        <f>550000*5</f>
        <v>2750000</v>
      </c>
      <c r="K262" s="45" t="s">
        <v>205</v>
      </c>
    </row>
    <row r="263" spans="1:11" ht="15.75">
      <c r="A263" s="41">
        <v>255</v>
      </c>
      <c r="B263" s="42" t="s">
        <v>500</v>
      </c>
      <c r="C263" s="42" t="s">
        <v>1274</v>
      </c>
      <c r="D263" s="42" t="s">
        <v>1602</v>
      </c>
      <c r="E263" s="42" t="s">
        <v>1428</v>
      </c>
      <c r="F263" s="41" t="s">
        <v>1603</v>
      </c>
      <c r="G263" s="41" t="s">
        <v>1604</v>
      </c>
      <c r="H263" s="42" t="s">
        <v>141</v>
      </c>
      <c r="I263" s="43" t="s">
        <v>2081</v>
      </c>
      <c r="J263" s="44">
        <f>687500*5</f>
        <v>3437500</v>
      </c>
      <c r="K263" s="45" t="s">
        <v>205</v>
      </c>
    </row>
    <row r="264" spans="1:11" ht="15.75">
      <c r="A264" s="41">
        <v>256</v>
      </c>
      <c r="B264" s="42" t="s">
        <v>500</v>
      </c>
      <c r="C264" s="42" t="s">
        <v>1274</v>
      </c>
      <c r="D264" s="42" t="s">
        <v>1605</v>
      </c>
      <c r="E264" s="42" t="s">
        <v>1606</v>
      </c>
      <c r="F264" s="41" t="s">
        <v>1592</v>
      </c>
      <c r="G264" s="41" t="s">
        <v>1607</v>
      </c>
      <c r="H264" s="42" t="s">
        <v>180</v>
      </c>
      <c r="I264" s="43" t="s">
        <v>2082</v>
      </c>
      <c r="J264" s="44">
        <f aca="true" t="shared" si="17" ref="J264:J270">550000*5</f>
        <v>2750000</v>
      </c>
      <c r="K264" s="45" t="s">
        <v>205</v>
      </c>
    </row>
    <row r="265" spans="1:11" ht="15.75">
      <c r="A265" s="41">
        <v>257</v>
      </c>
      <c r="B265" s="42" t="s">
        <v>500</v>
      </c>
      <c r="C265" s="42" t="s">
        <v>1274</v>
      </c>
      <c r="D265" s="42" t="s">
        <v>1608</v>
      </c>
      <c r="E265" s="42" t="s">
        <v>1609</v>
      </c>
      <c r="F265" s="41" t="s">
        <v>1445</v>
      </c>
      <c r="G265" s="41" t="s">
        <v>1610</v>
      </c>
      <c r="H265" s="42" t="s">
        <v>181</v>
      </c>
      <c r="I265" s="43" t="s">
        <v>2083</v>
      </c>
      <c r="J265" s="44">
        <f t="shared" si="17"/>
        <v>2750000</v>
      </c>
      <c r="K265" s="45" t="s">
        <v>205</v>
      </c>
    </row>
    <row r="266" spans="1:11" ht="15.75">
      <c r="A266" s="41">
        <v>258</v>
      </c>
      <c r="B266" s="42" t="s">
        <v>500</v>
      </c>
      <c r="C266" s="42" t="s">
        <v>1274</v>
      </c>
      <c r="D266" s="42" t="s">
        <v>1611</v>
      </c>
      <c r="E266" s="42" t="s">
        <v>1612</v>
      </c>
      <c r="F266" s="41" t="s">
        <v>1453</v>
      </c>
      <c r="G266" s="41" t="s">
        <v>1613</v>
      </c>
      <c r="H266" s="42" t="s">
        <v>182</v>
      </c>
      <c r="I266" s="43" t="s">
        <v>2084</v>
      </c>
      <c r="J266" s="44">
        <f t="shared" si="17"/>
        <v>2750000</v>
      </c>
      <c r="K266" s="45" t="s">
        <v>205</v>
      </c>
    </row>
    <row r="267" spans="1:11" ht="15.75">
      <c r="A267" s="41">
        <v>259</v>
      </c>
      <c r="B267" s="42" t="s">
        <v>533</v>
      </c>
      <c r="C267" s="42" t="s">
        <v>1274</v>
      </c>
      <c r="D267" s="42" t="s">
        <v>1614</v>
      </c>
      <c r="E267" s="42" t="s">
        <v>1615</v>
      </c>
      <c r="F267" s="41" t="s">
        <v>1350</v>
      </c>
      <c r="G267" s="41" t="s">
        <v>1616</v>
      </c>
      <c r="H267" s="42" t="s">
        <v>183</v>
      </c>
      <c r="I267" s="43" t="s">
        <v>2085</v>
      </c>
      <c r="J267" s="44">
        <f t="shared" si="17"/>
        <v>2750000</v>
      </c>
      <c r="K267" s="45" t="s">
        <v>205</v>
      </c>
    </row>
    <row r="268" spans="1:11" ht="15.75">
      <c r="A268" s="41">
        <v>260</v>
      </c>
      <c r="B268" s="42" t="s">
        <v>533</v>
      </c>
      <c r="C268" s="42" t="s">
        <v>1274</v>
      </c>
      <c r="D268" s="42" t="s">
        <v>1617</v>
      </c>
      <c r="E268" s="42" t="s">
        <v>1618</v>
      </c>
      <c r="F268" s="41" t="s">
        <v>1410</v>
      </c>
      <c r="G268" s="41" t="s">
        <v>1619</v>
      </c>
      <c r="H268" s="42" t="s">
        <v>184</v>
      </c>
      <c r="I268" s="43" t="s">
        <v>2086</v>
      </c>
      <c r="J268" s="44">
        <f t="shared" si="17"/>
        <v>2750000</v>
      </c>
      <c r="K268" s="45" t="s">
        <v>205</v>
      </c>
    </row>
    <row r="269" spans="1:11" ht="15.75">
      <c r="A269" s="41">
        <v>261</v>
      </c>
      <c r="B269" s="42" t="s">
        <v>533</v>
      </c>
      <c r="C269" s="42" t="s">
        <v>1274</v>
      </c>
      <c r="D269" s="42" t="s">
        <v>1620</v>
      </c>
      <c r="E269" s="42" t="s">
        <v>1621</v>
      </c>
      <c r="F269" s="41" t="s">
        <v>1406</v>
      </c>
      <c r="G269" s="41" t="s">
        <v>1622</v>
      </c>
      <c r="H269" s="42" t="s">
        <v>185</v>
      </c>
      <c r="I269" s="43" t="s">
        <v>2087</v>
      </c>
      <c r="J269" s="44">
        <f t="shared" si="17"/>
        <v>2750000</v>
      </c>
      <c r="K269" s="45" t="s">
        <v>205</v>
      </c>
    </row>
    <row r="270" spans="1:11" ht="15.75">
      <c r="A270" s="41">
        <v>262</v>
      </c>
      <c r="B270" s="42" t="s">
        <v>533</v>
      </c>
      <c r="C270" s="42" t="s">
        <v>1274</v>
      </c>
      <c r="D270" s="42" t="s">
        <v>1623</v>
      </c>
      <c r="E270" s="42" t="s">
        <v>285</v>
      </c>
      <c r="F270" s="41" t="s">
        <v>1624</v>
      </c>
      <c r="G270" s="41" t="s">
        <v>1625</v>
      </c>
      <c r="H270" s="42" t="s">
        <v>1749</v>
      </c>
      <c r="I270" s="43" t="s">
        <v>2088</v>
      </c>
      <c r="J270" s="44">
        <f t="shared" si="17"/>
        <v>2750000</v>
      </c>
      <c r="K270" s="45" t="s">
        <v>205</v>
      </c>
    </row>
    <row r="271" spans="1:11" ht="15.75">
      <c r="A271" s="41">
        <v>263</v>
      </c>
      <c r="B271" s="42" t="s">
        <v>533</v>
      </c>
      <c r="C271" s="42" t="s">
        <v>1274</v>
      </c>
      <c r="D271" s="42" t="s">
        <v>1626</v>
      </c>
      <c r="E271" s="42" t="s">
        <v>1627</v>
      </c>
      <c r="F271" s="41" t="s">
        <v>1628</v>
      </c>
      <c r="G271" s="41">
        <v>191898239</v>
      </c>
      <c r="H271" s="42" t="s">
        <v>1627</v>
      </c>
      <c r="I271" s="46"/>
      <c r="J271" s="44">
        <f>687500*5</f>
        <v>3437500</v>
      </c>
      <c r="K271" s="45" t="s">
        <v>205</v>
      </c>
    </row>
    <row r="272" spans="1:11" ht="15.75">
      <c r="A272" s="41">
        <v>264</v>
      </c>
      <c r="B272" s="42" t="s">
        <v>533</v>
      </c>
      <c r="C272" s="42" t="s">
        <v>1274</v>
      </c>
      <c r="D272" s="42" t="s">
        <v>1629</v>
      </c>
      <c r="E272" s="42" t="s">
        <v>1630</v>
      </c>
      <c r="F272" s="41" t="s">
        <v>1631</v>
      </c>
      <c r="G272" s="41" t="s">
        <v>1632</v>
      </c>
      <c r="H272" s="42" t="s">
        <v>186</v>
      </c>
      <c r="I272" s="43" t="s">
        <v>2089</v>
      </c>
      <c r="J272" s="44">
        <f>100000*5</f>
        <v>500000</v>
      </c>
      <c r="K272" s="45" t="s">
        <v>205</v>
      </c>
    </row>
    <row r="273" spans="1:11" ht="15.75">
      <c r="A273" s="41">
        <v>265</v>
      </c>
      <c r="B273" s="42" t="s">
        <v>365</v>
      </c>
      <c r="C273" s="42" t="s">
        <v>1274</v>
      </c>
      <c r="D273" s="42" t="s">
        <v>1633</v>
      </c>
      <c r="E273" s="42" t="s">
        <v>1634</v>
      </c>
      <c r="F273" s="41" t="s">
        <v>1635</v>
      </c>
      <c r="G273" s="41" t="s">
        <v>1636</v>
      </c>
      <c r="H273" s="42" t="s">
        <v>187</v>
      </c>
      <c r="I273" s="43" t="s">
        <v>2090</v>
      </c>
      <c r="J273" s="44">
        <f>550000*5</f>
        <v>2750000</v>
      </c>
      <c r="K273" s="45" t="s">
        <v>205</v>
      </c>
    </row>
    <row r="274" spans="1:11" ht="15.75">
      <c r="A274" s="41">
        <v>266</v>
      </c>
      <c r="B274" s="42" t="s">
        <v>365</v>
      </c>
      <c r="C274" s="42" t="s">
        <v>1274</v>
      </c>
      <c r="D274" s="42" t="s">
        <v>1637</v>
      </c>
      <c r="E274" s="42" t="s">
        <v>1638</v>
      </c>
      <c r="F274" s="41" t="s">
        <v>1639</v>
      </c>
      <c r="G274" s="41" t="s">
        <v>1640</v>
      </c>
      <c r="H274" s="42" t="s">
        <v>188</v>
      </c>
      <c r="I274" s="43" t="s">
        <v>2091</v>
      </c>
      <c r="J274" s="44">
        <f>687500*5</f>
        <v>3437500</v>
      </c>
      <c r="K274" s="45" t="s">
        <v>205</v>
      </c>
    </row>
    <row r="275" spans="1:11" ht="15.75">
      <c r="A275" s="41">
        <v>267</v>
      </c>
      <c r="B275" s="42" t="s">
        <v>365</v>
      </c>
      <c r="C275" s="42" t="s">
        <v>1274</v>
      </c>
      <c r="D275" s="42" t="s">
        <v>1641</v>
      </c>
      <c r="E275" s="42" t="s">
        <v>1642</v>
      </c>
      <c r="F275" s="41" t="s">
        <v>1643</v>
      </c>
      <c r="G275" s="41" t="s">
        <v>1644</v>
      </c>
      <c r="H275" s="42" t="s">
        <v>189</v>
      </c>
      <c r="I275" s="43" t="s">
        <v>2092</v>
      </c>
      <c r="J275" s="44">
        <f>550000*5</f>
        <v>2750000</v>
      </c>
      <c r="K275" s="45" t="s">
        <v>205</v>
      </c>
    </row>
    <row r="276" spans="1:11" ht="15.75">
      <c r="A276" s="48">
        <v>268</v>
      </c>
      <c r="B276" s="49" t="s">
        <v>365</v>
      </c>
      <c r="C276" s="49" t="s">
        <v>1274</v>
      </c>
      <c r="D276" s="49" t="s">
        <v>1645</v>
      </c>
      <c r="E276" s="49" t="s">
        <v>1646</v>
      </c>
      <c r="F276" s="48" t="s">
        <v>1647</v>
      </c>
      <c r="G276" s="48" t="s">
        <v>1648</v>
      </c>
      <c r="H276" s="49" t="s">
        <v>1646</v>
      </c>
      <c r="I276" s="50"/>
      <c r="J276" s="51">
        <f>550000*5</f>
        <v>2750000</v>
      </c>
      <c r="K276" s="52" t="s">
        <v>205</v>
      </c>
    </row>
    <row r="277" spans="1:11" ht="15.75">
      <c r="A277" s="57" t="s">
        <v>217</v>
      </c>
      <c r="B277" s="57"/>
      <c r="C277" s="57"/>
      <c r="D277" s="57"/>
      <c r="E277" s="57"/>
      <c r="F277" s="57"/>
      <c r="G277" s="57"/>
      <c r="H277" s="57"/>
      <c r="I277" s="57"/>
      <c r="J277" s="58">
        <f>SUM(J9:J276)</f>
        <v>808300000</v>
      </c>
      <c r="K277" s="59"/>
    </row>
    <row r="278" spans="2:14" ht="15.75">
      <c r="B278" s="30" t="s">
        <v>215</v>
      </c>
      <c r="I278" s="34"/>
      <c r="J278" s="34"/>
      <c r="K278" s="34"/>
      <c r="L278" s="34"/>
      <c r="M278" s="34"/>
      <c r="N278" s="34"/>
    </row>
    <row r="279" spans="9:10" ht="15.75">
      <c r="I279" s="35" t="s">
        <v>1649</v>
      </c>
      <c r="J279"/>
    </row>
    <row r="280" spans="1:11" s="26" customFormat="1" ht="18" customHeight="1">
      <c r="A280" s="27" t="s">
        <v>206</v>
      </c>
      <c r="B280" s="27"/>
      <c r="C280" s="27" t="s">
        <v>207</v>
      </c>
      <c r="D280" s="27"/>
      <c r="E280" s="28" t="s">
        <v>208</v>
      </c>
      <c r="F280" s="27" t="s">
        <v>209</v>
      </c>
      <c r="G280" s="27"/>
      <c r="H280" s="27" t="s">
        <v>210</v>
      </c>
      <c r="I280" s="27"/>
      <c r="J280" s="27"/>
      <c r="K280" s="27"/>
    </row>
    <row r="281" spans="1:7" s="26" customFormat="1" ht="15.75">
      <c r="A281" s="29"/>
      <c r="F281" s="29"/>
      <c r="G281" s="29"/>
    </row>
    <row r="282" spans="1:7" s="26" customFormat="1" ht="15.75">
      <c r="A282" s="29"/>
      <c r="F282" s="29"/>
      <c r="G282" s="29"/>
    </row>
    <row r="283" spans="1:7" s="26" customFormat="1" ht="15.75">
      <c r="A283" s="29"/>
      <c r="F283" s="29"/>
      <c r="G283" s="29"/>
    </row>
    <row r="284" spans="1:7" s="26" customFormat="1" ht="15.75">
      <c r="A284" s="29"/>
      <c r="F284" s="29"/>
      <c r="G284" s="29"/>
    </row>
    <row r="285" spans="1:10" s="26" customFormat="1" ht="15.75">
      <c r="A285" s="27" t="s">
        <v>211</v>
      </c>
      <c r="B285" s="27"/>
      <c r="C285" s="27" t="s">
        <v>212</v>
      </c>
      <c r="D285" s="27"/>
      <c r="E285" s="28" t="s">
        <v>213</v>
      </c>
      <c r="F285" s="27" t="s">
        <v>214</v>
      </c>
      <c r="G285" s="27"/>
      <c r="H285" s="30"/>
      <c r="I285" s="27"/>
      <c r="J285" s="27"/>
    </row>
    <row r="286" spans="9:10" ht="15.75">
      <c r="I286" s="9"/>
      <c r="J286"/>
    </row>
  </sheetData>
  <sheetProtection/>
  <autoFilter ref="I8:I276"/>
  <mergeCells count="17">
    <mergeCell ref="I278:N278"/>
    <mergeCell ref="H280:K280"/>
    <mergeCell ref="A277:I277"/>
    <mergeCell ref="E6:G6"/>
    <mergeCell ref="A285:B285"/>
    <mergeCell ref="C285:D285"/>
    <mergeCell ref="F285:G285"/>
    <mergeCell ref="I285:J285"/>
    <mergeCell ref="A280:B280"/>
    <mergeCell ref="C280:D280"/>
    <mergeCell ref="F280:G280"/>
    <mergeCell ref="A4:K4"/>
    <mergeCell ref="A5:K5"/>
    <mergeCell ref="F1:K1"/>
    <mergeCell ref="F2:K2"/>
    <mergeCell ref="A2:D2"/>
    <mergeCell ref="A1:D1"/>
  </mergeCells>
  <printOptions/>
  <pageMargins left="0.21" right="0.21" top="0.28" bottom="0.42" header="0.2" footer="0.2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2015-12-30T08:51:47Z</cp:lastPrinted>
  <dcterms:created xsi:type="dcterms:W3CDTF">2015-12-30T01:38:03Z</dcterms:created>
  <dcterms:modified xsi:type="dcterms:W3CDTF">2015-12-30T08:55:01Z</dcterms:modified>
  <cp:category/>
  <cp:version/>
  <cp:contentType/>
  <cp:contentStatus/>
</cp:coreProperties>
</file>